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6中部支部\R6全国予選\"/>
    </mc:Choice>
  </mc:AlternateContent>
  <xr:revisionPtr revIDLastSave="0" documentId="13_ncr:1_{7752B789-6B2B-46CB-AB69-2AD997C2A8F9}" xr6:coauthVersionLast="47" xr6:coauthVersionMax="47" xr10:uidLastSave="{00000000-0000-0000-0000-000000000000}"/>
  <bookViews>
    <workbookView xWindow="-120" yWindow="-120" windowWidth="20730" windowHeight="11040" firstSheet="2" activeTab="4" xr2:uid="{00000000-000D-0000-FFFF-FFFF00000000}"/>
  </bookViews>
  <sheets>
    <sheet name="係用" sheetId="9" state="hidden" r:id="rId1"/>
    <sheet name="学校番号" sheetId="10" state="hidden" r:id="rId2"/>
    <sheet name="男　子" sheetId="1" r:id="rId3"/>
    <sheet name="女　子" sheetId="8" r:id="rId4"/>
    <sheet name="外部指導者" sheetId="11" r:id="rId5"/>
  </sheets>
  <definedNames>
    <definedName name="_xlnm.Print_Area" localSheetId="4">外部指導者!$A$1:$J$37</definedName>
    <definedName name="_xlnm.Print_Area" localSheetId="3">'女　子'!$A$1:$M$56</definedName>
    <definedName name="_xlnm.Print_Area" localSheetId="2">'男　子'!$A$1:$M$56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8" l="1"/>
  <c r="N3" i="8"/>
  <c r="B1" i="9"/>
  <c r="A1" i="9"/>
  <c r="N3" i="1"/>
  <c r="C36" i="9"/>
  <c r="C37" i="9"/>
  <c r="C38" i="9"/>
  <c r="AB3" i="9" l="1"/>
  <c r="AC3" i="9"/>
  <c r="AD3" i="9"/>
  <c r="AE3" i="9"/>
  <c r="AF3" i="9"/>
  <c r="AG3" i="9"/>
  <c r="AH3" i="9"/>
  <c r="AI3" i="9"/>
  <c r="AJ3" i="9"/>
  <c r="AK3" i="9"/>
  <c r="AB4" i="9"/>
  <c r="AC4" i="9"/>
  <c r="AD4" i="9"/>
  <c r="AE4" i="9"/>
  <c r="AF4" i="9"/>
  <c r="AG4" i="9"/>
  <c r="AH4" i="9"/>
  <c r="AI4" i="9"/>
  <c r="AJ4" i="9"/>
  <c r="AK4" i="9"/>
  <c r="AB5" i="9"/>
  <c r="AC5" i="9"/>
  <c r="AD5" i="9"/>
  <c r="AE5" i="9"/>
  <c r="AF5" i="9"/>
  <c r="AG5" i="9"/>
  <c r="AH5" i="9"/>
  <c r="AI5" i="9"/>
  <c r="AJ5" i="9"/>
  <c r="AK5" i="9"/>
  <c r="AB6" i="9"/>
  <c r="AC6" i="9"/>
  <c r="AD6" i="9"/>
  <c r="F6" i="9" s="1"/>
  <c r="AE6" i="9"/>
  <c r="AF6" i="9"/>
  <c r="AG6" i="9"/>
  <c r="AH6" i="9"/>
  <c r="AI6" i="9"/>
  <c r="AJ6" i="9"/>
  <c r="H6" i="9" s="1"/>
  <c r="AK6" i="9"/>
  <c r="AB7" i="9"/>
  <c r="AC7" i="9"/>
  <c r="AD7" i="9"/>
  <c r="F7" i="9" s="1"/>
  <c r="AE7" i="9"/>
  <c r="AF7" i="9"/>
  <c r="AG7" i="9"/>
  <c r="AH7" i="9"/>
  <c r="AI7" i="9"/>
  <c r="AJ7" i="9"/>
  <c r="H7" i="9" s="1"/>
  <c r="AK7" i="9"/>
  <c r="AB8" i="9"/>
  <c r="AC8" i="9"/>
  <c r="AD8" i="9"/>
  <c r="F8" i="9" s="1"/>
  <c r="AE8" i="9"/>
  <c r="AF8" i="9"/>
  <c r="AG8" i="9"/>
  <c r="AH8" i="9"/>
  <c r="AI8" i="9"/>
  <c r="AJ8" i="9"/>
  <c r="H8" i="9" s="1"/>
  <c r="AK8" i="9"/>
  <c r="AB9" i="9"/>
  <c r="AC9" i="9"/>
  <c r="AD9" i="9"/>
  <c r="F9" i="9" s="1"/>
  <c r="AE9" i="9"/>
  <c r="AF9" i="9"/>
  <c r="AG9" i="9"/>
  <c r="AH9" i="9"/>
  <c r="AI9" i="9"/>
  <c r="AJ9" i="9"/>
  <c r="H9" i="9" s="1"/>
  <c r="AK9" i="9"/>
  <c r="AB10" i="9"/>
  <c r="AC10" i="9"/>
  <c r="AD10" i="9"/>
  <c r="F10" i="9" s="1"/>
  <c r="AE10" i="9"/>
  <c r="AF10" i="9"/>
  <c r="AG10" i="9"/>
  <c r="AH10" i="9"/>
  <c r="AI10" i="9"/>
  <c r="AJ10" i="9"/>
  <c r="H10" i="9" s="1"/>
  <c r="AK10" i="9"/>
  <c r="AB11" i="9"/>
  <c r="AC11" i="9"/>
  <c r="AD11" i="9"/>
  <c r="F11" i="9" s="1"/>
  <c r="AE11" i="9"/>
  <c r="AF11" i="9"/>
  <c r="AG11" i="9"/>
  <c r="AH11" i="9"/>
  <c r="AI11" i="9"/>
  <c r="AJ11" i="9"/>
  <c r="H11" i="9" s="1"/>
  <c r="AK11" i="9"/>
  <c r="AB12" i="9"/>
  <c r="AC12" i="9"/>
  <c r="AD12" i="9"/>
  <c r="F12" i="9" s="1"/>
  <c r="AE12" i="9"/>
  <c r="AF12" i="9"/>
  <c r="AG12" i="9"/>
  <c r="AH12" i="9"/>
  <c r="G12" i="9" s="1"/>
  <c r="AI12" i="9"/>
  <c r="AJ12" i="9"/>
  <c r="H12" i="9" s="1"/>
  <c r="AK12" i="9"/>
  <c r="AB13" i="9"/>
  <c r="AC13" i="9"/>
  <c r="AD13" i="9"/>
  <c r="F13" i="9" s="1"/>
  <c r="AE13" i="9"/>
  <c r="AF13" i="9"/>
  <c r="AG13" i="9"/>
  <c r="AH13" i="9"/>
  <c r="AI13" i="9"/>
  <c r="AJ13" i="9"/>
  <c r="H13" i="9" s="1"/>
  <c r="AK13" i="9"/>
  <c r="AB14" i="9"/>
  <c r="AC14" i="9"/>
  <c r="AD14" i="9"/>
  <c r="F14" i="9" s="1"/>
  <c r="AE14" i="9"/>
  <c r="AF14" i="9"/>
  <c r="AG14" i="9"/>
  <c r="AH14" i="9"/>
  <c r="AI14" i="9"/>
  <c r="AJ14" i="9"/>
  <c r="H14" i="9" s="1"/>
  <c r="AK14" i="9"/>
  <c r="AB15" i="9"/>
  <c r="E15" i="9" s="1"/>
  <c r="AC15" i="9"/>
  <c r="AD15" i="9"/>
  <c r="F15" i="9" s="1"/>
  <c r="AE15" i="9"/>
  <c r="AF15" i="9"/>
  <c r="AG15" i="9"/>
  <c r="AH15" i="9"/>
  <c r="AI15" i="9"/>
  <c r="AJ15" i="9"/>
  <c r="H15" i="9" s="1"/>
  <c r="AK15" i="9"/>
  <c r="AB16" i="9"/>
  <c r="AC16" i="9"/>
  <c r="AD16" i="9"/>
  <c r="F16" i="9" s="1"/>
  <c r="AE16" i="9"/>
  <c r="AF16" i="9"/>
  <c r="AG16" i="9"/>
  <c r="AH16" i="9"/>
  <c r="G16" i="9" s="1"/>
  <c r="AI16" i="9"/>
  <c r="AJ16" i="9"/>
  <c r="H16" i="9" s="1"/>
  <c r="AK16" i="9"/>
  <c r="AB17" i="9"/>
  <c r="AC17" i="9"/>
  <c r="AD17" i="9"/>
  <c r="F17" i="9" s="1"/>
  <c r="AE17" i="9"/>
  <c r="AF17" i="9"/>
  <c r="AG17" i="9"/>
  <c r="AH17" i="9"/>
  <c r="AI17" i="9"/>
  <c r="AJ17" i="9"/>
  <c r="H17" i="9" s="1"/>
  <c r="AK17" i="9"/>
  <c r="AB18" i="9"/>
  <c r="AC18" i="9"/>
  <c r="AD18" i="9"/>
  <c r="F18" i="9" s="1"/>
  <c r="AE18" i="9"/>
  <c r="AF18" i="9"/>
  <c r="AG18" i="9"/>
  <c r="AH18" i="9"/>
  <c r="AI18" i="9"/>
  <c r="AJ18" i="9"/>
  <c r="H18" i="9" s="1"/>
  <c r="AK18" i="9"/>
  <c r="AB19" i="9"/>
  <c r="E19" i="9" s="1"/>
  <c r="AC19" i="9"/>
  <c r="AD19" i="9"/>
  <c r="F19" i="9" s="1"/>
  <c r="AE19" i="9"/>
  <c r="AF19" i="9"/>
  <c r="AG19" i="9"/>
  <c r="AH19" i="9"/>
  <c r="AI19" i="9"/>
  <c r="AJ19" i="9"/>
  <c r="H19" i="9" s="1"/>
  <c r="AK19" i="9"/>
  <c r="AB20" i="9"/>
  <c r="AC20" i="9"/>
  <c r="AD20" i="9"/>
  <c r="F20" i="9" s="1"/>
  <c r="AE20" i="9"/>
  <c r="AF20" i="9"/>
  <c r="AG20" i="9"/>
  <c r="AH20" i="9"/>
  <c r="G20" i="9" s="1"/>
  <c r="AI20" i="9"/>
  <c r="AJ20" i="9"/>
  <c r="H20" i="9" s="1"/>
  <c r="AK20" i="9"/>
  <c r="AB21" i="9"/>
  <c r="E21" i="9" s="1"/>
  <c r="AC21" i="9"/>
  <c r="AD21" i="9"/>
  <c r="F21" i="9" s="1"/>
  <c r="AE21" i="9"/>
  <c r="AF21" i="9"/>
  <c r="AG21" i="9"/>
  <c r="AH21" i="9"/>
  <c r="AI21" i="9"/>
  <c r="AJ21" i="9"/>
  <c r="H21" i="9" s="1"/>
  <c r="AK21" i="9"/>
  <c r="AB22" i="9"/>
  <c r="AC22" i="9"/>
  <c r="AD22" i="9"/>
  <c r="F22" i="9" s="1"/>
  <c r="AE22" i="9"/>
  <c r="AF22" i="9"/>
  <c r="AG22" i="9"/>
  <c r="AH22" i="9"/>
  <c r="G22" i="9" s="1"/>
  <c r="AI22" i="9"/>
  <c r="AJ22" i="9"/>
  <c r="H22" i="9" s="1"/>
  <c r="AK22" i="9"/>
  <c r="AB23" i="9"/>
  <c r="E23" i="9" s="1"/>
  <c r="AC23" i="9"/>
  <c r="AD23" i="9"/>
  <c r="F23" i="9" s="1"/>
  <c r="AE23" i="9"/>
  <c r="AF23" i="9"/>
  <c r="AG23" i="9"/>
  <c r="AH23" i="9"/>
  <c r="AI23" i="9"/>
  <c r="AJ23" i="9"/>
  <c r="H23" i="9" s="1"/>
  <c r="AK23" i="9"/>
  <c r="AB24" i="9"/>
  <c r="AC24" i="9"/>
  <c r="AD24" i="9"/>
  <c r="F24" i="9" s="1"/>
  <c r="AE24" i="9"/>
  <c r="AF24" i="9"/>
  <c r="AG24" i="9"/>
  <c r="AH24" i="9"/>
  <c r="G24" i="9" s="1"/>
  <c r="AI24" i="9"/>
  <c r="AJ24" i="9"/>
  <c r="H24" i="9" s="1"/>
  <c r="AK24" i="9"/>
  <c r="AB25" i="9"/>
  <c r="E25" i="9" s="1"/>
  <c r="AC25" i="9"/>
  <c r="AD25" i="9"/>
  <c r="F25" i="9" s="1"/>
  <c r="AE25" i="9"/>
  <c r="AF25" i="9"/>
  <c r="AG25" i="9"/>
  <c r="AH25" i="9"/>
  <c r="AI25" i="9"/>
  <c r="AJ25" i="9"/>
  <c r="H25" i="9" s="1"/>
  <c r="AK25" i="9"/>
  <c r="AB26" i="9"/>
  <c r="AC26" i="9"/>
  <c r="AD26" i="9"/>
  <c r="F26" i="9" s="1"/>
  <c r="AE26" i="9"/>
  <c r="AF26" i="9"/>
  <c r="AG26" i="9"/>
  <c r="AH26" i="9"/>
  <c r="G26" i="9" s="1"/>
  <c r="AI26" i="9"/>
  <c r="AJ26" i="9"/>
  <c r="H26" i="9" s="1"/>
  <c r="AK26" i="9"/>
  <c r="AB27" i="9"/>
  <c r="E27" i="9" s="1"/>
  <c r="AC27" i="9"/>
  <c r="AD27" i="9"/>
  <c r="F27" i="9" s="1"/>
  <c r="AE27" i="9"/>
  <c r="AF27" i="9"/>
  <c r="AG27" i="9"/>
  <c r="AH27" i="9"/>
  <c r="AI27" i="9"/>
  <c r="AJ27" i="9"/>
  <c r="H27" i="9" s="1"/>
  <c r="AK27" i="9"/>
  <c r="AB28" i="9"/>
  <c r="AC28" i="9"/>
  <c r="AD28" i="9"/>
  <c r="F28" i="9" s="1"/>
  <c r="AE28" i="9"/>
  <c r="AF28" i="9"/>
  <c r="AG28" i="9"/>
  <c r="AH28" i="9"/>
  <c r="G28" i="9" s="1"/>
  <c r="AI28" i="9"/>
  <c r="AJ28" i="9"/>
  <c r="H28" i="9" s="1"/>
  <c r="AK28" i="9"/>
  <c r="AB29" i="9"/>
  <c r="E29" i="9" s="1"/>
  <c r="AC29" i="9"/>
  <c r="AD29" i="9"/>
  <c r="F29" i="9" s="1"/>
  <c r="AE29" i="9"/>
  <c r="AF29" i="9"/>
  <c r="AG29" i="9"/>
  <c r="AH29" i="9"/>
  <c r="AI29" i="9"/>
  <c r="AJ29" i="9"/>
  <c r="H29" i="9" s="1"/>
  <c r="AK29" i="9"/>
  <c r="AB30" i="9"/>
  <c r="AC30" i="9"/>
  <c r="AD30" i="9"/>
  <c r="F30" i="9" s="1"/>
  <c r="AE30" i="9"/>
  <c r="AF30" i="9"/>
  <c r="AG30" i="9"/>
  <c r="AH30" i="9"/>
  <c r="G30" i="9" s="1"/>
  <c r="AI30" i="9"/>
  <c r="AJ30" i="9"/>
  <c r="H30" i="9" s="1"/>
  <c r="AK30" i="9"/>
  <c r="AB31" i="9"/>
  <c r="E31" i="9" s="1"/>
  <c r="AC31" i="9"/>
  <c r="AD31" i="9"/>
  <c r="F31" i="9" s="1"/>
  <c r="AE31" i="9"/>
  <c r="AF31" i="9"/>
  <c r="AG31" i="9"/>
  <c r="AH31" i="9"/>
  <c r="AI31" i="9"/>
  <c r="AJ31" i="9"/>
  <c r="H31" i="9" s="1"/>
  <c r="AK31" i="9"/>
  <c r="AB32" i="9"/>
  <c r="AC32" i="9"/>
  <c r="AD32" i="9"/>
  <c r="F32" i="9" s="1"/>
  <c r="AE32" i="9"/>
  <c r="AF32" i="9"/>
  <c r="AG32" i="9"/>
  <c r="AH32" i="9"/>
  <c r="G32" i="9" s="1"/>
  <c r="AI32" i="9"/>
  <c r="AJ32" i="9"/>
  <c r="H32" i="9" s="1"/>
  <c r="AK32" i="9"/>
  <c r="AB33" i="9"/>
  <c r="E33" i="9" s="1"/>
  <c r="AC33" i="9"/>
  <c r="AD33" i="9"/>
  <c r="F33" i="9" s="1"/>
  <c r="AE33" i="9"/>
  <c r="AF33" i="9"/>
  <c r="AG33" i="9"/>
  <c r="AH33" i="9"/>
  <c r="AI33" i="9"/>
  <c r="AJ33" i="9"/>
  <c r="H33" i="9" s="1"/>
  <c r="AK33" i="9"/>
  <c r="AB34" i="9"/>
  <c r="AC34" i="9"/>
  <c r="AD34" i="9"/>
  <c r="F34" i="9" s="1"/>
  <c r="AE34" i="9"/>
  <c r="AF34" i="9"/>
  <c r="AG34" i="9"/>
  <c r="AH34" i="9"/>
  <c r="G34" i="9" s="1"/>
  <c r="AI34" i="9"/>
  <c r="AJ34" i="9"/>
  <c r="H34" i="9" s="1"/>
  <c r="AK34" i="9"/>
  <c r="AB35" i="9"/>
  <c r="E35" i="9" s="1"/>
  <c r="AC35" i="9"/>
  <c r="AD35" i="9"/>
  <c r="F35" i="9" s="1"/>
  <c r="AE35" i="9"/>
  <c r="AF35" i="9"/>
  <c r="AG35" i="9"/>
  <c r="AH35" i="9"/>
  <c r="AI35" i="9"/>
  <c r="AJ35" i="9"/>
  <c r="H35" i="9" s="1"/>
  <c r="AK35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" i="9"/>
  <c r="L3" i="9"/>
  <c r="M3" i="9"/>
  <c r="N3" i="9"/>
  <c r="O3" i="9"/>
  <c r="P3" i="9"/>
  <c r="Q3" i="9"/>
  <c r="R3" i="9"/>
  <c r="S3" i="9"/>
  <c r="T3" i="9"/>
  <c r="U3" i="9"/>
  <c r="L4" i="9"/>
  <c r="M4" i="9"/>
  <c r="N4" i="9"/>
  <c r="O4" i="9"/>
  <c r="P4" i="9"/>
  <c r="Q4" i="9"/>
  <c r="R4" i="9"/>
  <c r="S4" i="9"/>
  <c r="T4" i="9"/>
  <c r="U4" i="9"/>
  <c r="L5" i="9"/>
  <c r="M5" i="9"/>
  <c r="N5" i="9"/>
  <c r="O5" i="9"/>
  <c r="P5" i="9"/>
  <c r="Q5" i="9"/>
  <c r="R5" i="9"/>
  <c r="S5" i="9"/>
  <c r="T5" i="9"/>
  <c r="U5" i="9"/>
  <c r="L6" i="9"/>
  <c r="M6" i="9"/>
  <c r="N6" i="9"/>
  <c r="B6" i="9" s="1"/>
  <c r="O6" i="9"/>
  <c r="P6" i="9"/>
  <c r="Q6" i="9"/>
  <c r="R6" i="9"/>
  <c r="S6" i="9"/>
  <c r="T6" i="9"/>
  <c r="D6" i="9" s="1"/>
  <c r="U6" i="9"/>
  <c r="L7" i="9"/>
  <c r="M7" i="9"/>
  <c r="N7" i="9"/>
  <c r="B7" i="9" s="1"/>
  <c r="O7" i="9"/>
  <c r="P7" i="9"/>
  <c r="Q7" i="9"/>
  <c r="R7" i="9"/>
  <c r="S7" i="9"/>
  <c r="T7" i="9"/>
  <c r="D7" i="9" s="1"/>
  <c r="U7" i="9"/>
  <c r="L8" i="9"/>
  <c r="M8" i="9"/>
  <c r="N8" i="9"/>
  <c r="B8" i="9" s="1"/>
  <c r="O8" i="9"/>
  <c r="P8" i="9"/>
  <c r="Q8" i="9"/>
  <c r="R8" i="9"/>
  <c r="S8" i="9"/>
  <c r="T8" i="9"/>
  <c r="D8" i="9" s="1"/>
  <c r="U8" i="9"/>
  <c r="L9" i="9"/>
  <c r="M9" i="9"/>
  <c r="N9" i="9"/>
  <c r="B9" i="9" s="1"/>
  <c r="O9" i="9"/>
  <c r="P9" i="9"/>
  <c r="Q9" i="9"/>
  <c r="R9" i="9"/>
  <c r="S9" i="9"/>
  <c r="T9" i="9"/>
  <c r="D9" i="9" s="1"/>
  <c r="U9" i="9"/>
  <c r="L10" i="9"/>
  <c r="M10" i="9"/>
  <c r="N10" i="9"/>
  <c r="B10" i="9" s="1"/>
  <c r="O10" i="9"/>
  <c r="P10" i="9"/>
  <c r="Q10" i="9"/>
  <c r="R10" i="9"/>
  <c r="S10" i="9"/>
  <c r="T10" i="9"/>
  <c r="D10" i="9" s="1"/>
  <c r="U10" i="9"/>
  <c r="L11" i="9"/>
  <c r="M11" i="9"/>
  <c r="N11" i="9"/>
  <c r="B11" i="9" s="1"/>
  <c r="O11" i="9"/>
  <c r="P11" i="9"/>
  <c r="Q11" i="9"/>
  <c r="R11" i="9"/>
  <c r="S11" i="9"/>
  <c r="T11" i="9"/>
  <c r="D11" i="9" s="1"/>
  <c r="U11" i="9"/>
  <c r="L12" i="9"/>
  <c r="M12" i="9"/>
  <c r="N12" i="9"/>
  <c r="B12" i="9" s="1"/>
  <c r="O12" i="9"/>
  <c r="P12" i="9"/>
  <c r="Q12" i="9"/>
  <c r="R12" i="9"/>
  <c r="S12" i="9"/>
  <c r="T12" i="9"/>
  <c r="D12" i="9" s="1"/>
  <c r="U12" i="9"/>
  <c r="L13" i="9"/>
  <c r="M13" i="9"/>
  <c r="N13" i="9"/>
  <c r="B13" i="9" s="1"/>
  <c r="O13" i="9"/>
  <c r="P13" i="9"/>
  <c r="Q13" i="9"/>
  <c r="R13" i="9"/>
  <c r="S13" i="9"/>
  <c r="T13" i="9"/>
  <c r="D13" i="9" s="1"/>
  <c r="U13" i="9"/>
  <c r="L14" i="9"/>
  <c r="M14" i="9"/>
  <c r="N14" i="9"/>
  <c r="B14" i="9" s="1"/>
  <c r="O14" i="9"/>
  <c r="P14" i="9"/>
  <c r="Q14" i="9"/>
  <c r="R14" i="9"/>
  <c r="S14" i="9"/>
  <c r="T14" i="9"/>
  <c r="D14" i="9" s="1"/>
  <c r="U14" i="9"/>
  <c r="L15" i="9"/>
  <c r="M15" i="9"/>
  <c r="N15" i="9"/>
  <c r="B15" i="9" s="1"/>
  <c r="O15" i="9"/>
  <c r="P15" i="9"/>
  <c r="Q15" i="9"/>
  <c r="R15" i="9"/>
  <c r="S15" i="9"/>
  <c r="T15" i="9"/>
  <c r="D15" i="9" s="1"/>
  <c r="U15" i="9"/>
  <c r="L16" i="9"/>
  <c r="M16" i="9"/>
  <c r="N16" i="9"/>
  <c r="B16" i="9" s="1"/>
  <c r="O16" i="9"/>
  <c r="P16" i="9"/>
  <c r="Q16" i="9"/>
  <c r="R16" i="9"/>
  <c r="S16" i="9"/>
  <c r="T16" i="9"/>
  <c r="D16" i="9" s="1"/>
  <c r="U16" i="9"/>
  <c r="L17" i="9"/>
  <c r="M17" i="9"/>
  <c r="N17" i="9"/>
  <c r="B17" i="9" s="1"/>
  <c r="O17" i="9"/>
  <c r="P17" i="9"/>
  <c r="Q17" i="9"/>
  <c r="R17" i="9"/>
  <c r="S17" i="9"/>
  <c r="T17" i="9"/>
  <c r="D17" i="9" s="1"/>
  <c r="U17" i="9"/>
  <c r="L18" i="9"/>
  <c r="M18" i="9"/>
  <c r="N18" i="9"/>
  <c r="B18" i="9" s="1"/>
  <c r="O18" i="9"/>
  <c r="P18" i="9"/>
  <c r="Q18" i="9"/>
  <c r="R18" i="9"/>
  <c r="S18" i="9"/>
  <c r="T18" i="9"/>
  <c r="D18" i="9" s="1"/>
  <c r="U18" i="9"/>
  <c r="L19" i="9"/>
  <c r="M19" i="9"/>
  <c r="N19" i="9"/>
  <c r="B19" i="9" s="1"/>
  <c r="O19" i="9"/>
  <c r="P19" i="9"/>
  <c r="Q19" i="9"/>
  <c r="R19" i="9"/>
  <c r="S19" i="9"/>
  <c r="T19" i="9"/>
  <c r="D19" i="9" s="1"/>
  <c r="U19" i="9"/>
  <c r="L20" i="9"/>
  <c r="M20" i="9"/>
  <c r="N20" i="9"/>
  <c r="B20" i="9" s="1"/>
  <c r="O20" i="9"/>
  <c r="P20" i="9"/>
  <c r="Q20" i="9"/>
  <c r="R20" i="9"/>
  <c r="S20" i="9"/>
  <c r="T20" i="9"/>
  <c r="D20" i="9" s="1"/>
  <c r="U20" i="9"/>
  <c r="L21" i="9"/>
  <c r="A21" i="9" s="1"/>
  <c r="M21" i="9"/>
  <c r="N21" i="9"/>
  <c r="B21" i="9" s="1"/>
  <c r="O21" i="9"/>
  <c r="P21" i="9"/>
  <c r="Q21" i="9"/>
  <c r="R21" i="9"/>
  <c r="S21" i="9"/>
  <c r="T21" i="9"/>
  <c r="D21" i="9" s="1"/>
  <c r="U21" i="9"/>
  <c r="L22" i="9"/>
  <c r="M22" i="9"/>
  <c r="N22" i="9"/>
  <c r="B22" i="9" s="1"/>
  <c r="O22" i="9"/>
  <c r="P22" i="9"/>
  <c r="Q22" i="9"/>
  <c r="R22" i="9"/>
  <c r="C22" i="9" s="1"/>
  <c r="S22" i="9"/>
  <c r="T22" i="9"/>
  <c r="D22" i="9" s="1"/>
  <c r="U22" i="9"/>
  <c r="L23" i="9"/>
  <c r="M23" i="9"/>
  <c r="N23" i="9"/>
  <c r="B23" i="9" s="1"/>
  <c r="O23" i="9"/>
  <c r="P23" i="9"/>
  <c r="Q23" i="9"/>
  <c r="R23" i="9"/>
  <c r="S23" i="9"/>
  <c r="T23" i="9"/>
  <c r="D23" i="9" s="1"/>
  <c r="U23" i="9"/>
  <c r="L24" i="9"/>
  <c r="M24" i="9"/>
  <c r="N24" i="9"/>
  <c r="B24" i="9" s="1"/>
  <c r="O24" i="9"/>
  <c r="P24" i="9"/>
  <c r="Q24" i="9"/>
  <c r="R24" i="9"/>
  <c r="S24" i="9"/>
  <c r="T24" i="9"/>
  <c r="D24" i="9" s="1"/>
  <c r="U24" i="9"/>
  <c r="L25" i="9"/>
  <c r="A25" i="9" s="1"/>
  <c r="M25" i="9"/>
  <c r="N25" i="9"/>
  <c r="B25" i="9" s="1"/>
  <c r="O25" i="9"/>
  <c r="P25" i="9"/>
  <c r="Q25" i="9"/>
  <c r="R25" i="9"/>
  <c r="S25" i="9"/>
  <c r="T25" i="9"/>
  <c r="D25" i="9" s="1"/>
  <c r="U25" i="9"/>
  <c r="L26" i="9"/>
  <c r="M26" i="9"/>
  <c r="N26" i="9"/>
  <c r="B26" i="9" s="1"/>
  <c r="O26" i="9"/>
  <c r="P26" i="9"/>
  <c r="Q26" i="9"/>
  <c r="R26" i="9"/>
  <c r="C26" i="9" s="1"/>
  <c r="S26" i="9"/>
  <c r="T26" i="9"/>
  <c r="D26" i="9" s="1"/>
  <c r="U26" i="9"/>
  <c r="L27" i="9"/>
  <c r="M27" i="9"/>
  <c r="N27" i="9"/>
  <c r="B27" i="9" s="1"/>
  <c r="O27" i="9"/>
  <c r="P27" i="9"/>
  <c r="Q27" i="9"/>
  <c r="R27" i="9"/>
  <c r="S27" i="9"/>
  <c r="T27" i="9"/>
  <c r="D27" i="9" s="1"/>
  <c r="U27" i="9"/>
  <c r="L28" i="9"/>
  <c r="M28" i="9"/>
  <c r="N28" i="9"/>
  <c r="B28" i="9" s="1"/>
  <c r="O28" i="9"/>
  <c r="P28" i="9"/>
  <c r="Q28" i="9"/>
  <c r="R28" i="9"/>
  <c r="S28" i="9"/>
  <c r="T28" i="9"/>
  <c r="D28" i="9" s="1"/>
  <c r="U28" i="9"/>
  <c r="L29" i="9"/>
  <c r="A29" i="9" s="1"/>
  <c r="M29" i="9"/>
  <c r="N29" i="9"/>
  <c r="B29" i="9" s="1"/>
  <c r="O29" i="9"/>
  <c r="P29" i="9"/>
  <c r="Q29" i="9"/>
  <c r="R29" i="9"/>
  <c r="S29" i="9"/>
  <c r="T29" i="9"/>
  <c r="D29" i="9" s="1"/>
  <c r="U29" i="9"/>
  <c r="L30" i="9"/>
  <c r="M30" i="9"/>
  <c r="N30" i="9"/>
  <c r="B30" i="9" s="1"/>
  <c r="O30" i="9"/>
  <c r="P30" i="9"/>
  <c r="Q30" i="9"/>
  <c r="R30" i="9"/>
  <c r="S30" i="9"/>
  <c r="T30" i="9"/>
  <c r="D30" i="9" s="1"/>
  <c r="U30" i="9"/>
  <c r="L31" i="9"/>
  <c r="M31" i="9"/>
  <c r="N31" i="9"/>
  <c r="B31" i="9" s="1"/>
  <c r="O31" i="9"/>
  <c r="P31" i="9"/>
  <c r="Q31" i="9"/>
  <c r="R31" i="9"/>
  <c r="S31" i="9"/>
  <c r="T31" i="9"/>
  <c r="D31" i="9" s="1"/>
  <c r="U31" i="9"/>
  <c r="L32" i="9"/>
  <c r="M32" i="9"/>
  <c r="N32" i="9"/>
  <c r="B32" i="9" s="1"/>
  <c r="O32" i="9"/>
  <c r="P32" i="9"/>
  <c r="Q32" i="9"/>
  <c r="R32" i="9"/>
  <c r="S32" i="9"/>
  <c r="T32" i="9"/>
  <c r="D32" i="9" s="1"/>
  <c r="U32" i="9"/>
  <c r="L33" i="9"/>
  <c r="M33" i="9"/>
  <c r="N33" i="9"/>
  <c r="B33" i="9" s="1"/>
  <c r="O33" i="9"/>
  <c r="P33" i="9"/>
  <c r="Q33" i="9"/>
  <c r="R33" i="9"/>
  <c r="S33" i="9"/>
  <c r="T33" i="9"/>
  <c r="D33" i="9" s="1"/>
  <c r="U33" i="9"/>
  <c r="L34" i="9"/>
  <c r="M34" i="9"/>
  <c r="N34" i="9"/>
  <c r="B34" i="9" s="1"/>
  <c r="O34" i="9"/>
  <c r="P34" i="9"/>
  <c r="Q34" i="9"/>
  <c r="R34" i="9"/>
  <c r="S34" i="9"/>
  <c r="T34" i="9"/>
  <c r="D34" i="9" s="1"/>
  <c r="U34" i="9"/>
  <c r="L35" i="9"/>
  <c r="M35" i="9"/>
  <c r="N35" i="9"/>
  <c r="B35" i="9" s="1"/>
  <c r="O35" i="9"/>
  <c r="P35" i="9"/>
  <c r="Q35" i="9"/>
  <c r="R35" i="9"/>
  <c r="S35" i="9"/>
  <c r="T35" i="9"/>
  <c r="D35" i="9" s="1"/>
  <c r="U35" i="9"/>
  <c r="K35" i="9"/>
  <c r="K32" i="9"/>
  <c r="K33" i="9"/>
  <c r="K34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" i="9"/>
  <c r="C3" i="9"/>
  <c r="B3" i="9"/>
  <c r="C18" i="9" l="1"/>
  <c r="A17" i="9"/>
  <c r="C14" i="9"/>
  <c r="A13" i="9"/>
  <c r="C10" i="9"/>
  <c r="G18" i="9"/>
  <c r="E17" i="9"/>
  <c r="G14" i="9"/>
  <c r="E13" i="9"/>
  <c r="G10" i="9"/>
  <c r="G33" i="9"/>
  <c r="E32" i="9"/>
  <c r="G29" i="9"/>
  <c r="E28" i="9"/>
  <c r="G25" i="9"/>
  <c r="E24" i="9"/>
  <c r="G21" i="9"/>
  <c r="E20" i="9"/>
  <c r="G17" i="9"/>
  <c r="E16" i="9"/>
  <c r="E12" i="9"/>
  <c r="G8" i="9"/>
  <c r="C30" i="9"/>
  <c r="A9" i="9"/>
  <c r="C6" i="9"/>
  <c r="C34" i="9"/>
  <c r="A33" i="9"/>
  <c r="G35" i="9"/>
  <c r="E34" i="9"/>
  <c r="G31" i="9"/>
  <c r="E30" i="9"/>
  <c r="G27" i="9"/>
  <c r="E26" i="9"/>
  <c r="G23" i="9"/>
  <c r="E22" i="9"/>
  <c r="G19" i="9"/>
  <c r="E18" i="9"/>
  <c r="G15" i="9"/>
  <c r="E14" i="9"/>
  <c r="C33" i="9"/>
  <c r="A32" i="9"/>
  <c r="C29" i="9"/>
  <c r="A28" i="9"/>
  <c r="C25" i="9"/>
  <c r="A24" i="9"/>
  <c r="C21" i="9"/>
  <c r="A20" i="9"/>
  <c r="C17" i="9"/>
  <c r="A16" i="9"/>
  <c r="C13" i="9"/>
  <c r="A12" i="9"/>
  <c r="C9" i="9"/>
  <c r="A8" i="9"/>
  <c r="A35" i="9"/>
  <c r="C32" i="9"/>
  <c r="A31" i="9"/>
  <c r="C28" i="9"/>
  <c r="A27" i="9"/>
  <c r="C24" i="9"/>
  <c r="A23" i="9"/>
  <c r="C20" i="9"/>
  <c r="A19" i="9"/>
  <c r="C16" i="9"/>
  <c r="A15" i="9"/>
  <c r="C12" i="9"/>
  <c r="A11" i="9"/>
  <c r="C8" i="9"/>
  <c r="A7" i="9"/>
  <c r="C35" i="9"/>
  <c r="A34" i="9"/>
  <c r="C31" i="9"/>
  <c r="A30" i="9"/>
  <c r="C27" i="9"/>
  <c r="A26" i="9"/>
  <c r="C23" i="9"/>
  <c r="A22" i="9"/>
  <c r="C19" i="9"/>
  <c r="A18" i="9"/>
  <c r="C15" i="9"/>
  <c r="A14" i="9"/>
  <c r="C11" i="9"/>
  <c r="A10" i="9"/>
  <c r="G13" i="9"/>
  <c r="G11" i="9"/>
  <c r="G9" i="9"/>
  <c r="G7" i="9"/>
  <c r="E11" i="9"/>
  <c r="E10" i="9"/>
  <c r="E9" i="9"/>
  <c r="E8" i="9"/>
  <c r="E7" i="9"/>
  <c r="C7" i="9"/>
  <c r="E6" i="9"/>
  <c r="G6" i="9"/>
  <c r="A6" i="9"/>
  <c r="G41" i="9" l="1"/>
  <c r="C40" i="9"/>
  <c r="G39" i="9"/>
  <c r="G37" i="9"/>
  <c r="H41" i="9"/>
  <c r="C41" i="9"/>
  <c r="H40" i="9"/>
  <c r="G40" i="9"/>
  <c r="H39" i="9"/>
  <c r="C39" i="9"/>
  <c r="H38" i="9"/>
  <c r="G38" i="9"/>
  <c r="H37" i="9"/>
  <c r="H36" i="9"/>
  <c r="G36" i="9"/>
  <c r="C1" i="9" l="1"/>
  <c r="D1" i="9" s="1"/>
</calcChain>
</file>

<file path=xl/sharedStrings.xml><?xml version="1.0" encoding="utf-8"?>
<sst xmlns="http://schemas.openxmlformats.org/spreadsheetml/2006/main" count="509" uniqueCount="267">
  <si>
    <t>学年</t>
    <rPh sb="0" eb="2">
      <t>ガクネン</t>
    </rPh>
    <phoneticPr fontId="1"/>
  </si>
  <si>
    <t>氏　　名</t>
    <rPh sb="0" eb="1">
      <t>シ</t>
    </rPh>
    <rPh sb="3" eb="4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</si>
  <si>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</si>
  <si>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№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</si>
  <si>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</si>
  <si>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</si>
  <si>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</si>
  <si>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印</t>
    <rPh sb="0" eb="1">
      <t>イン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</si>
  <si>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</si>
  <si>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顧 問 名</t>
    <rPh sb="0" eb="1">
      <t>カエリミ</t>
    </rPh>
    <rPh sb="2" eb="3">
      <t>トイ</t>
    </rPh>
    <rPh sb="4" eb="5">
      <t>メイ</t>
    </rPh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</si>
  <si>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</si>
  <si>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男子学校対抗</t>
    <rPh sb="0" eb="2">
      <t>ダンシ</t>
    </rPh>
    <rPh sb="2" eb="4">
      <t>ガッコウ</t>
    </rPh>
    <rPh sb="4" eb="6">
      <t>タイコウ</t>
    </rPh>
    <phoneticPr fontId="1"/>
  </si>
  <si>
    <t>女子学校対抗</t>
    <rPh sb="0" eb="2">
      <t>ジョシ</t>
    </rPh>
    <rPh sb="2" eb="4">
      <t>ガッコウ</t>
    </rPh>
    <rPh sb="4" eb="6">
      <t>タイコウ</t>
    </rPh>
    <phoneticPr fontId="1"/>
  </si>
  <si>
    <t>男　子　シングルス</t>
    <rPh sb="0" eb="1">
      <t>オトコ</t>
    </rPh>
    <rPh sb="2" eb="3">
      <t>コ</t>
    </rPh>
    <phoneticPr fontId="1"/>
  </si>
  <si>
    <t>男　子　ダブルス</t>
    <rPh sb="0" eb="1">
      <t>オトコ</t>
    </rPh>
    <rPh sb="2" eb="3">
      <t>コ</t>
    </rPh>
    <phoneticPr fontId="1"/>
  </si>
  <si>
    <t>※　ランク順に記入して下さい。</t>
  </si>
  <si>
    <t>※　ランク順に記入して下さい。</t>
    <phoneticPr fontId="1"/>
  </si>
  <si>
    <t>※　ランク順に記入して下さい。</t>
    <phoneticPr fontId="1"/>
  </si>
  <si>
    <t>出　席</t>
    <rPh sb="0" eb="1">
      <t>デ</t>
    </rPh>
    <rPh sb="2" eb="3">
      <t>セキ</t>
    </rPh>
    <phoneticPr fontId="1"/>
  </si>
  <si>
    <t>参加顧問名</t>
    <rPh sb="0" eb="2">
      <t>サンカ</t>
    </rPh>
    <rPh sb="2" eb="4">
      <t>コモン</t>
    </rPh>
    <rPh sb="4" eb="5">
      <t>メイ</t>
    </rPh>
    <phoneticPr fontId="1"/>
  </si>
  <si>
    <t>欠　席</t>
    <rPh sb="0" eb="1">
      <t>ケツ</t>
    </rPh>
    <rPh sb="2" eb="3">
      <t>セキ</t>
    </rPh>
    <phoneticPr fontId="1"/>
  </si>
  <si>
    <t>　※ 出席・欠席を○・×で記入してください</t>
    <rPh sb="3" eb="5">
      <t>シュッセキ</t>
    </rPh>
    <rPh sb="6" eb="8">
      <t>ケッセキ</t>
    </rPh>
    <rPh sb="13" eb="15">
      <t>キニュウ</t>
    </rPh>
    <phoneticPr fontId="1"/>
  </si>
  <si>
    <t>女　子　シングルス</t>
    <rPh sb="0" eb="1">
      <t>ジョ</t>
    </rPh>
    <rPh sb="2" eb="3">
      <t>コ</t>
    </rPh>
    <phoneticPr fontId="1"/>
  </si>
  <si>
    <t>女　子　ダブルス</t>
    <rPh sb="0" eb="1">
      <t>ジョ</t>
    </rPh>
    <rPh sb="2" eb="3">
      <t>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</si>
  <si>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</si>
  <si>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</si>
  <si>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学校対抗</t>
    <rPh sb="0" eb="2">
      <t>ガッコウ</t>
    </rPh>
    <rPh sb="2" eb="4">
      <t>タイコウ</t>
    </rPh>
    <phoneticPr fontId="1"/>
  </si>
  <si>
    <t>宇都宮</t>
    <rPh sb="0" eb="3">
      <t>ウツノミヤ</t>
    </rPh>
    <phoneticPr fontId="1"/>
  </si>
  <si>
    <t>宇　東</t>
    <rPh sb="0" eb="1">
      <t>タカ</t>
    </rPh>
    <rPh sb="2" eb="3">
      <t>ヒガシ</t>
    </rPh>
    <phoneticPr fontId="1"/>
  </si>
  <si>
    <t>宇　南</t>
    <rPh sb="0" eb="1">
      <t>タカ</t>
    </rPh>
    <rPh sb="2" eb="3">
      <t>ミナミ</t>
    </rPh>
    <phoneticPr fontId="1"/>
  </si>
  <si>
    <t>宇　北</t>
    <rPh sb="0" eb="1">
      <t>タカ</t>
    </rPh>
    <rPh sb="2" eb="3">
      <t>キタ</t>
    </rPh>
    <phoneticPr fontId="1"/>
  </si>
  <si>
    <t>宇清陵</t>
    <rPh sb="0" eb="1">
      <t>ウ</t>
    </rPh>
    <rPh sb="1" eb="3">
      <t>セイリョウ</t>
    </rPh>
    <phoneticPr fontId="1"/>
  </si>
  <si>
    <t>宇　女</t>
    <rPh sb="0" eb="1">
      <t>ウ</t>
    </rPh>
    <rPh sb="2" eb="3">
      <t>ジョ</t>
    </rPh>
    <phoneticPr fontId="1"/>
  </si>
  <si>
    <t>宇白楊</t>
    <rPh sb="0" eb="1">
      <t>ウ</t>
    </rPh>
    <rPh sb="1" eb="2">
      <t>ハク</t>
    </rPh>
    <rPh sb="2" eb="3">
      <t>ヨウ</t>
    </rPh>
    <phoneticPr fontId="1"/>
  </si>
  <si>
    <t>宇　工</t>
    <rPh sb="0" eb="1">
      <t>タカ</t>
    </rPh>
    <rPh sb="2" eb="3">
      <t>コウ</t>
    </rPh>
    <phoneticPr fontId="1"/>
  </si>
  <si>
    <t>宇　商</t>
    <rPh sb="0" eb="1">
      <t>ウ</t>
    </rPh>
    <rPh sb="2" eb="3">
      <t>ショウ</t>
    </rPh>
    <phoneticPr fontId="1"/>
  </si>
  <si>
    <t>鹿　沼</t>
    <rPh sb="0" eb="1">
      <t>シカ</t>
    </rPh>
    <rPh sb="2" eb="3">
      <t>ヌマ</t>
    </rPh>
    <phoneticPr fontId="1"/>
  </si>
  <si>
    <t>鹿沼東</t>
    <rPh sb="0" eb="2">
      <t>カヌマ</t>
    </rPh>
    <rPh sb="2" eb="3">
      <t>ヒガシ</t>
    </rPh>
    <phoneticPr fontId="1"/>
  </si>
  <si>
    <t>鹿沼南</t>
    <rPh sb="0" eb="2">
      <t>カヌマ</t>
    </rPh>
    <rPh sb="2" eb="3">
      <t>ミナミ</t>
    </rPh>
    <phoneticPr fontId="1"/>
  </si>
  <si>
    <t>鹿商工</t>
    <rPh sb="0" eb="1">
      <t>カ</t>
    </rPh>
    <rPh sb="1" eb="3">
      <t>ショウコウ</t>
    </rPh>
    <phoneticPr fontId="1"/>
  </si>
  <si>
    <t>今　市</t>
    <rPh sb="0" eb="1">
      <t>イマ</t>
    </rPh>
    <rPh sb="2" eb="3">
      <t>シ</t>
    </rPh>
    <phoneticPr fontId="1"/>
  </si>
  <si>
    <t>今市工</t>
    <rPh sb="0" eb="2">
      <t>イマイチ</t>
    </rPh>
    <rPh sb="2" eb="3">
      <t>コウ</t>
    </rPh>
    <phoneticPr fontId="1"/>
  </si>
  <si>
    <t>日明峰</t>
    <rPh sb="0" eb="1">
      <t>ヒ</t>
    </rPh>
    <rPh sb="1" eb="3">
      <t>メイホウ</t>
    </rPh>
    <phoneticPr fontId="1"/>
  </si>
  <si>
    <t>上三川</t>
    <rPh sb="0" eb="3">
      <t>カミノカワ</t>
    </rPh>
    <phoneticPr fontId="1"/>
  </si>
  <si>
    <t>石　橋</t>
    <rPh sb="0" eb="1">
      <t>イシ</t>
    </rPh>
    <rPh sb="2" eb="3">
      <t>ハシ</t>
    </rPh>
    <phoneticPr fontId="1"/>
  </si>
  <si>
    <t>小　山</t>
    <rPh sb="0" eb="1">
      <t>ショウ</t>
    </rPh>
    <rPh sb="2" eb="3">
      <t>ヤマ</t>
    </rPh>
    <phoneticPr fontId="1"/>
  </si>
  <si>
    <t>小山南</t>
    <rPh sb="0" eb="2">
      <t>オヤマ</t>
    </rPh>
    <rPh sb="2" eb="3">
      <t>ミナミ</t>
    </rPh>
    <phoneticPr fontId="1"/>
  </si>
  <si>
    <t>小山西</t>
    <rPh sb="0" eb="2">
      <t>オヤマ</t>
    </rPh>
    <rPh sb="2" eb="3">
      <t>ニシ</t>
    </rPh>
    <phoneticPr fontId="1"/>
  </si>
  <si>
    <t>小北桜</t>
    <rPh sb="0" eb="1">
      <t>オ</t>
    </rPh>
    <rPh sb="1" eb="2">
      <t>キタ</t>
    </rPh>
    <rPh sb="2" eb="3">
      <t>ザクラ</t>
    </rPh>
    <phoneticPr fontId="1"/>
  </si>
  <si>
    <t>小城南</t>
    <rPh sb="0" eb="1">
      <t>オ</t>
    </rPh>
    <rPh sb="1" eb="3">
      <t>ジョウナン</t>
    </rPh>
    <phoneticPr fontId="1"/>
  </si>
  <si>
    <t>栃　木</t>
    <rPh sb="0" eb="1">
      <t>トチ</t>
    </rPh>
    <rPh sb="2" eb="3">
      <t>キ</t>
    </rPh>
    <phoneticPr fontId="1"/>
  </si>
  <si>
    <t>栃木女</t>
    <rPh sb="0" eb="2">
      <t>トチギ</t>
    </rPh>
    <rPh sb="2" eb="3">
      <t>ジョ</t>
    </rPh>
    <phoneticPr fontId="1"/>
  </si>
  <si>
    <t>栃木農</t>
    <rPh sb="0" eb="2">
      <t>トチギ</t>
    </rPh>
    <rPh sb="2" eb="3">
      <t>ノウ</t>
    </rPh>
    <phoneticPr fontId="1"/>
  </si>
  <si>
    <t>栃木工</t>
    <rPh sb="0" eb="2">
      <t>トチギ</t>
    </rPh>
    <rPh sb="2" eb="3">
      <t>コウ</t>
    </rPh>
    <phoneticPr fontId="1"/>
  </si>
  <si>
    <t>栃木商</t>
    <rPh sb="0" eb="2">
      <t>トチギ</t>
    </rPh>
    <rPh sb="2" eb="3">
      <t>ショウ</t>
    </rPh>
    <phoneticPr fontId="1"/>
  </si>
  <si>
    <t>学悠館</t>
    <rPh sb="0" eb="1">
      <t>ガク</t>
    </rPh>
    <rPh sb="1" eb="2">
      <t>ユウ</t>
    </rPh>
    <rPh sb="2" eb="3">
      <t>カン</t>
    </rPh>
    <phoneticPr fontId="1"/>
  </si>
  <si>
    <t>栃翔南</t>
    <rPh sb="0" eb="1">
      <t>トチ</t>
    </rPh>
    <rPh sb="1" eb="3">
      <t>ショウナン</t>
    </rPh>
    <phoneticPr fontId="1"/>
  </si>
  <si>
    <t>壬　生</t>
    <rPh sb="0" eb="1">
      <t>ジン</t>
    </rPh>
    <rPh sb="2" eb="3">
      <t>ショウ</t>
    </rPh>
    <phoneticPr fontId="1"/>
  </si>
  <si>
    <t>佐　野</t>
    <rPh sb="0" eb="1">
      <t>サ</t>
    </rPh>
    <rPh sb="2" eb="3">
      <t>ノ</t>
    </rPh>
    <phoneticPr fontId="1"/>
  </si>
  <si>
    <t>佐野東</t>
    <rPh sb="0" eb="2">
      <t>サノ</t>
    </rPh>
    <rPh sb="2" eb="3">
      <t>ヒガシ</t>
    </rPh>
    <phoneticPr fontId="1"/>
  </si>
  <si>
    <t>佐松桜</t>
    <rPh sb="0" eb="1">
      <t>サ</t>
    </rPh>
    <rPh sb="1" eb="2">
      <t>マツ</t>
    </rPh>
    <rPh sb="2" eb="3">
      <t>サクラ</t>
    </rPh>
    <phoneticPr fontId="1"/>
  </si>
  <si>
    <t>足　利</t>
    <rPh sb="0" eb="1">
      <t>アシ</t>
    </rPh>
    <rPh sb="2" eb="3">
      <t>リ</t>
    </rPh>
    <phoneticPr fontId="1"/>
  </si>
  <si>
    <t>足利南</t>
    <rPh sb="0" eb="2">
      <t>アシカガ</t>
    </rPh>
    <rPh sb="2" eb="3">
      <t>ミナミ</t>
    </rPh>
    <phoneticPr fontId="1"/>
  </si>
  <si>
    <t>足利女</t>
    <rPh sb="0" eb="2">
      <t>アシカガ</t>
    </rPh>
    <rPh sb="2" eb="3">
      <t>ジョ</t>
    </rPh>
    <phoneticPr fontId="1"/>
  </si>
  <si>
    <t>足利工</t>
    <rPh sb="0" eb="2">
      <t>アシカガ</t>
    </rPh>
    <rPh sb="2" eb="3">
      <t>コウ</t>
    </rPh>
    <phoneticPr fontId="1"/>
  </si>
  <si>
    <t>足清風</t>
    <rPh sb="0" eb="1">
      <t>アシ</t>
    </rPh>
    <rPh sb="1" eb="3">
      <t>セイフウ</t>
    </rPh>
    <phoneticPr fontId="1"/>
  </si>
  <si>
    <t>真　岡</t>
    <rPh sb="0" eb="1">
      <t>マコト</t>
    </rPh>
    <rPh sb="2" eb="3">
      <t>オカ</t>
    </rPh>
    <phoneticPr fontId="1"/>
  </si>
  <si>
    <t>真岡女</t>
  </si>
  <si>
    <t>真北陵</t>
    <rPh sb="0" eb="2">
      <t>マホク</t>
    </rPh>
    <rPh sb="2" eb="3">
      <t>リョウ</t>
    </rPh>
    <phoneticPr fontId="1"/>
  </si>
  <si>
    <t>真岡工</t>
    <rPh sb="0" eb="2">
      <t>モオカ</t>
    </rPh>
    <rPh sb="2" eb="3">
      <t>コウ</t>
    </rPh>
    <phoneticPr fontId="1"/>
  </si>
  <si>
    <t>益芳星</t>
    <rPh sb="0" eb="1">
      <t>マ</t>
    </rPh>
    <rPh sb="1" eb="2">
      <t>ホウ</t>
    </rPh>
    <rPh sb="2" eb="3">
      <t>セイ</t>
    </rPh>
    <phoneticPr fontId="1"/>
  </si>
  <si>
    <t>茂　木</t>
    <rPh sb="0" eb="1">
      <t>シゲル</t>
    </rPh>
    <rPh sb="2" eb="3">
      <t>キ</t>
    </rPh>
    <phoneticPr fontId="1"/>
  </si>
  <si>
    <t>烏　山</t>
    <rPh sb="0" eb="1">
      <t>カラス</t>
    </rPh>
    <rPh sb="2" eb="3">
      <t>ヤマ</t>
    </rPh>
    <phoneticPr fontId="1"/>
  </si>
  <si>
    <t>馬　頭</t>
    <rPh sb="0" eb="1">
      <t>ウマ</t>
    </rPh>
    <rPh sb="2" eb="3">
      <t>アタマ</t>
    </rPh>
    <phoneticPr fontId="1"/>
  </si>
  <si>
    <t>大田原</t>
    <rPh sb="0" eb="3">
      <t>オオタワラ</t>
    </rPh>
    <phoneticPr fontId="1"/>
  </si>
  <si>
    <t>大　女</t>
    <rPh sb="0" eb="1">
      <t>ダイ</t>
    </rPh>
    <rPh sb="2" eb="3">
      <t>ジョ</t>
    </rPh>
    <phoneticPr fontId="1"/>
  </si>
  <si>
    <t>大田原東</t>
    <rPh sb="0" eb="3">
      <t>オオタワラ</t>
    </rPh>
    <rPh sb="3" eb="4">
      <t>ヒガシ</t>
    </rPh>
    <phoneticPr fontId="19"/>
  </si>
  <si>
    <t>黒　羽</t>
    <rPh sb="0" eb="1">
      <t>クロ</t>
    </rPh>
    <rPh sb="2" eb="3">
      <t>ハネ</t>
    </rPh>
    <phoneticPr fontId="1"/>
  </si>
  <si>
    <t>那拓陽</t>
    <rPh sb="0" eb="1">
      <t>ナ</t>
    </rPh>
    <rPh sb="1" eb="2">
      <t>タク</t>
    </rPh>
    <rPh sb="2" eb="3">
      <t>ヨウ</t>
    </rPh>
    <phoneticPr fontId="1"/>
  </si>
  <si>
    <t>那清峰</t>
    <rPh sb="0" eb="1">
      <t>ナ</t>
    </rPh>
    <rPh sb="1" eb="2">
      <t>セイ</t>
    </rPh>
    <rPh sb="2" eb="3">
      <t>ホウ</t>
    </rPh>
    <phoneticPr fontId="1"/>
  </si>
  <si>
    <t>那　須</t>
    <rPh sb="0" eb="1">
      <t>トモ</t>
    </rPh>
    <rPh sb="2" eb="3">
      <t>ス</t>
    </rPh>
    <phoneticPr fontId="1"/>
  </si>
  <si>
    <t>黒　磯</t>
    <rPh sb="0" eb="1">
      <t>クロ</t>
    </rPh>
    <rPh sb="2" eb="3">
      <t>イソ</t>
    </rPh>
    <phoneticPr fontId="1"/>
  </si>
  <si>
    <t>黒磯南</t>
    <rPh sb="0" eb="2">
      <t>クロイソ</t>
    </rPh>
    <rPh sb="2" eb="3">
      <t>ミナミ</t>
    </rPh>
    <phoneticPr fontId="1"/>
  </si>
  <si>
    <t>矢　板</t>
    <rPh sb="0" eb="1">
      <t>ヤ</t>
    </rPh>
    <rPh sb="2" eb="3">
      <t>イタ</t>
    </rPh>
    <phoneticPr fontId="1"/>
  </si>
  <si>
    <t>矢板東</t>
    <rPh sb="0" eb="2">
      <t>ヤイタ</t>
    </rPh>
    <rPh sb="2" eb="3">
      <t>ヒガシ</t>
    </rPh>
    <phoneticPr fontId="1"/>
  </si>
  <si>
    <t>高根沢</t>
    <rPh sb="0" eb="3">
      <t>タカネザワ</t>
    </rPh>
    <phoneticPr fontId="1"/>
  </si>
  <si>
    <t>さくら</t>
  </si>
  <si>
    <t>聾学校</t>
    <rPh sb="0" eb="1">
      <t>ロウ</t>
    </rPh>
    <rPh sb="1" eb="3">
      <t>ガッコウ</t>
    </rPh>
    <phoneticPr fontId="1"/>
  </si>
  <si>
    <t>作　新</t>
    <rPh sb="0" eb="1">
      <t>サク</t>
    </rPh>
    <rPh sb="2" eb="3">
      <t>シン</t>
    </rPh>
    <phoneticPr fontId="1"/>
  </si>
  <si>
    <t>文星附</t>
    <rPh sb="0" eb="1">
      <t>ブン</t>
    </rPh>
    <rPh sb="1" eb="3">
      <t>セイフ</t>
    </rPh>
    <phoneticPr fontId="1"/>
  </si>
  <si>
    <t>文星女</t>
    <rPh sb="0" eb="1">
      <t>ブン</t>
    </rPh>
    <rPh sb="1" eb="2">
      <t>セイ</t>
    </rPh>
    <rPh sb="2" eb="3">
      <t>ジョ</t>
    </rPh>
    <phoneticPr fontId="1"/>
  </si>
  <si>
    <t>宇短附</t>
    <rPh sb="0" eb="2">
      <t>ウタン</t>
    </rPh>
    <rPh sb="2" eb="3">
      <t>フ</t>
    </rPh>
    <phoneticPr fontId="1"/>
  </si>
  <si>
    <t>宇海女</t>
    <rPh sb="0" eb="1">
      <t>ウ</t>
    </rPh>
    <rPh sb="1" eb="2">
      <t>カイ</t>
    </rPh>
    <rPh sb="2" eb="3">
      <t>ジョ</t>
    </rPh>
    <phoneticPr fontId="1"/>
  </si>
  <si>
    <t>國学栃</t>
    <rPh sb="0" eb="1">
      <t>コク</t>
    </rPh>
    <rPh sb="1" eb="2">
      <t>ガク</t>
    </rPh>
    <rPh sb="2" eb="3">
      <t>トチ</t>
    </rPh>
    <phoneticPr fontId="1"/>
  </si>
  <si>
    <t>佐清澄</t>
    <rPh sb="0" eb="1">
      <t>サ</t>
    </rPh>
    <rPh sb="1" eb="3">
      <t>キヨスミ</t>
    </rPh>
    <phoneticPr fontId="1"/>
  </si>
  <si>
    <t>佐日大</t>
    <rPh sb="0" eb="1">
      <t>サ</t>
    </rPh>
    <rPh sb="1" eb="3">
      <t>ニチダイ</t>
    </rPh>
    <phoneticPr fontId="1"/>
  </si>
  <si>
    <t>青　藍</t>
    <rPh sb="0" eb="1">
      <t>アオ</t>
    </rPh>
    <rPh sb="2" eb="3">
      <t>アイ</t>
    </rPh>
    <phoneticPr fontId="1"/>
  </si>
  <si>
    <t>足短附</t>
    <rPh sb="0" eb="1">
      <t>アシ</t>
    </rPh>
    <rPh sb="1" eb="2">
      <t>タン</t>
    </rPh>
    <rPh sb="2" eb="3">
      <t>フ</t>
    </rPh>
    <phoneticPr fontId="1"/>
  </si>
  <si>
    <t>足大附</t>
    <rPh sb="0" eb="1">
      <t>アシ</t>
    </rPh>
    <rPh sb="1" eb="2">
      <t>ダイ</t>
    </rPh>
    <rPh sb="2" eb="3">
      <t>フ</t>
    </rPh>
    <phoneticPr fontId="1"/>
  </si>
  <si>
    <t>白鴎足</t>
    <rPh sb="0" eb="1">
      <t>ハク</t>
    </rPh>
    <rPh sb="1" eb="2">
      <t>オウ</t>
    </rPh>
    <rPh sb="2" eb="3">
      <t>アシ</t>
    </rPh>
    <phoneticPr fontId="1"/>
  </si>
  <si>
    <t>矢中央</t>
    <rPh sb="0" eb="1">
      <t>ヤ</t>
    </rPh>
    <rPh sb="1" eb="3">
      <t>チュウオウ</t>
    </rPh>
    <phoneticPr fontId="1"/>
  </si>
  <si>
    <t>宇工(定)</t>
    <rPh sb="0" eb="2">
      <t>ウコウ</t>
    </rPh>
    <rPh sb="3" eb="4">
      <t>テイ</t>
    </rPh>
    <phoneticPr fontId="1"/>
  </si>
  <si>
    <t>小高専</t>
    <rPh sb="0" eb="1">
      <t>ショウ</t>
    </rPh>
    <rPh sb="1" eb="2">
      <t>コウ</t>
    </rPh>
    <rPh sb="2" eb="3">
      <t>アツム</t>
    </rPh>
    <phoneticPr fontId="1"/>
  </si>
  <si>
    <t>学校番号</t>
    <rPh sb="0" eb="2">
      <t>ガッコウ</t>
    </rPh>
    <rPh sb="2" eb="4">
      <t>バンゴウ</t>
    </rPh>
    <phoneticPr fontId="1"/>
  </si>
  <si>
    <t>MS</t>
    <phoneticPr fontId="1"/>
  </si>
  <si>
    <t>MD</t>
    <phoneticPr fontId="1"/>
  </si>
  <si>
    <t>WS</t>
    <phoneticPr fontId="1"/>
  </si>
  <si>
    <t>WD</t>
    <phoneticPr fontId="1"/>
  </si>
  <si>
    <t>宇中央・宇中女</t>
    <rPh sb="0" eb="1">
      <t>ウ</t>
    </rPh>
    <rPh sb="1" eb="3">
      <t>チュウオウ</t>
    </rPh>
    <rPh sb="4" eb="5">
      <t>ウ</t>
    </rPh>
    <rPh sb="5" eb="6">
      <t>チュウ</t>
    </rPh>
    <rPh sb="6" eb="7">
      <t>ジョ</t>
    </rPh>
    <phoneticPr fontId="1"/>
  </si>
  <si>
    <t>教職員・部活動指導員・外部指導者</t>
    <rPh sb="0" eb="3">
      <t>キョウショクイン</t>
    </rPh>
    <rPh sb="4" eb="10">
      <t>ブカツドウシドウイン</t>
    </rPh>
    <rPh sb="11" eb="13">
      <t>ガイブ</t>
    </rPh>
    <rPh sb="13" eb="16">
      <t>シドウシャ</t>
    </rPh>
    <phoneticPr fontId="1"/>
  </si>
  <si>
    <t xml:space="preserve">備　　　考
</t>
    <rPh sb="0" eb="1">
      <t>ソナエ</t>
    </rPh>
    <rPh sb="4" eb="5">
      <t>コウ</t>
    </rPh>
    <phoneticPr fontId="1"/>
  </si>
  <si>
    <t xml:space="preserve">備　　考
</t>
    <rPh sb="0" eb="1">
      <t>ソナエ</t>
    </rPh>
    <rPh sb="3" eb="4">
      <t>コウ</t>
    </rPh>
    <phoneticPr fontId="1"/>
  </si>
  <si>
    <t xml:space="preserve">第2回中部支部卓球専門部顧問会議 </t>
    <rPh sb="0" eb="1">
      <t>ダイ</t>
    </rPh>
    <rPh sb="2" eb="3">
      <t>カイ</t>
    </rPh>
    <phoneticPr fontId="1"/>
  </si>
  <si>
    <t>外部指導者申請書</t>
    <rPh sb="0" eb="2">
      <t>ガイブ</t>
    </rPh>
    <rPh sb="2" eb="5">
      <t>シドウシャ</t>
    </rPh>
    <rPh sb="5" eb="8">
      <t>シンセイショ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</si>
  <si>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</si>
  <si>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学校長名</t>
    <rPh sb="0" eb="3">
      <t>ガッコウチョウ</t>
    </rPh>
    <rPh sb="3" eb="4">
      <t>メイ</t>
    </rPh>
    <phoneticPr fontId="1"/>
  </si>
  <si>
    <t>０１</t>
    <phoneticPr fontId="1"/>
  </si>
  <si>
    <t>顧　問　名</t>
    <rPh sb="0" eb="1">
      <t>カエリミ</t>
    </rPh>
    <rPh sb="2" eb="3">
      <t>トイ</t>
    </rPh>
    <rPh sb="4" eb="5">
      <t>メイ</t>
    </rPh>
    <phoneticPr fontId="1"/>
  </si>
  <si>
    <t>※申込み書右上黄色のセルに学校番号（2桁）を入力して下さい。（右に番号有り）</t>
    <rPh sb="1" eb="3">
      <t>モウシコ</t>
    </rPh>
    <rPh sb="4" eb="5">
      <t>ショ</t>
    </rPh>
    <rPh sb="5" eb="7">
      <t>ミギウエ</t>
    </rPh>
    <rPh sb="7" eb="9">
      <t>キイロ</t>
    </rPh>
    <rPh sb="13" eb="15">
      <t>ガッコウ</t>
    </rPh>
    <rPh sb="15" eb="17">
      <t>バンゴウ</t>
    </rPh>
    <rPh sb="19" eb="20">
      <t>ケタ</t>
    </rPh>
    <rPh sb="22" eb="24">
      <t>ニュウリョク</t>
    </rPh>
    <rPh sb="26" eb="27">
      <t>クダ</t>
    </rPh>
    <rPh sb="31" eb="32">
      <t>ミギ</t>
    </rPh>
    <rPh sb="33" eb="35">
      <t>バンゴウ</t>
    </rPh>
    <rPh sb="35" eb="36">
      <t>ア</t>
    </rPh>
    <phoneticPr fontId="1"/>
  </si>
  <si>
    <t>０２</t>
    <phoneticPr fontId="1"/>
  </si>
  <si>
    <t>宇都宮東</t>
    <rPh sb="0" eb="3">
      <t>ウツノミヤ</t>
    </rPh>
    <rPh sb="3" eb="4">
      <t>ヒガシ</t>
    </rPh>
    <phoneticPr fontId="1"/>
  </si>
  <si>
    <t>０３</t>
  </si>
  <si>
    <t>宇都宮南</t>
    <rPh sb="0" eb="3">
      <t>ウツノミヤ</t>
    </rPh>
    <rPh sb="3" eb="4">
      <t>ミナミ</t>
    </rPh>
    <phoneticPr fontId="1"/>
  </si>
  <si>
    <t>０４</t>
  </si>
  <si>
    <t>宇都宮北</t>
    <rPh sb="0" eb="3">
      <t>ウツノミヤ</t>
    </rPh>
    <rPh sb="3" eb="4">
      <t>キタ</t>
    </rPh>
    <phoneticPr fontId="1"/>
  </si>
  <si>
    <t>０５</t>
  </si>
  <si>
    <t>宇都宮清陵</t>
    <rPh sb="0" eb="3">
      <t>ウツノミヤ</t>
    </rPh>
    <rPh sb="3" eb="4">
      <t>キヨシ</t>
    </rPh>
    <rPh sb="4" eb="5">
      <t>ミササギ</t>
    </rPh>
    <phoneticPr fontId="1"/>
  </si>
  <si>
    <t>【学校対抗】</t>
    <rPh sb="1" eb="3">
      <t>ガッコウ</t>
    </rPh>
    <rPh sb="3" eb="5">
      <t>タイコウ</t>
    </rPh>
    <phoneticPr fontId="1"/>
  </si>
  <si>
    <t>０６</t>
  </si>
  <si>
    <t>宇都宮女子</t>
    <rPh sb="0" eb="3">
      <t>ウツノミヤ</t>
    </rPh>
    <rPh sb="3" eb="5">
      <t>ジョシ</t>
    </rPh>
    <phoneticPr fontId="1"/>
  </si>
  <si>
    <t>男　子チーム</t>
    <rPh sb="0" eb="1">
      <t>オトコ</t>
    </rPh>
    <rPh sb="2" eb="3">
      <t>コ</t>
    </rPh>
    <phoneticPr fontId="1"/>
  </si>
  <si>
    <t>ふ 　り 　が 　な</t>
    <phoneticPr fontId="1"/>
  </si>
  <si>
    <t>※申込み先
郵送・・・・・・宇都宮中央女子高　川俣友人
メール・・・・・①宇都宮中央女子高　川俣友人
　　　　　　　　</t>
    <rPh sb="1" eb="3">
      <t>モウシコ</t>
    </rPh>
    <rPh sb="4" eb="5">
      <t>サキ</t>
    </rPh>
    <rPh sb="7" eb="9">
      <t>ユウソウ</t>
    </rPh>
    <rPh sb="15" eb="18">
      <t>ウツノミヤ</t>
    </rPh>
    <rPh sb="18" eb="20">
      <t>チュウオウ</t>
    </rPh>
    <rPh sb="20" eb="23">
      <t>ジョシコウ</t>
    </rPh>
    <rPh sb="24" eb="26">
      <t>カワマタ</t>
    </rPh>
    <rPh sb="26" eb="28">
      <t>トモヒト</t>
    </rPh>
    <rPh sb="39" eb="42">
      <t>ウツノミヤ</t>
    </rPh>
    <rPh sb="42" eb="44">
      <t>チュウオウ</t>
    </rPh>
    <rPh sb="44" eb="47">
      <t>ジョシコウ</t>
    </rPh>
    <rPh sb="48" eb="50">
      <t>カワマタ</t>
    </rPh>
    <rPh sb="50" eb="52">
      <t>トモヒト</t>
    </rPh>
    <phoneticPr fontId="1"/>
  </si>
  <si>
    <t>０７</t>
  </si>
  <si>
    <t>宇都宮中央・宇都宮中央女子</t>
    <rPh sb="0" eb="3">
      <t>ウツノミヤ</t>
    </rPh>
    <rPh sb="3" eb="5">
      <t>チュウオウ</t>
    </rPh>
    <rPh sb="6" eb="9">
      <t>ウツノミヤ</t>
    </rPh>
    <rPh sb="9" eb="11">
      <t>チュウオウ</t>
    </rPh>
    <rPh sb="11" eb="13">
      <t>ジョシ</t>
    </rPh>
    <phoneticPr fontId="1"/>
  </si>
  <si>
    <t>氏名</t>
    <rPh sb="0" eb="2">
      <t>シメイ</t>
    </rPh>
    <phoneticPr fontId="1"/>
  </si>
  <si>
    <t>０８</t>
  </si>
  <si>
    <t>宇都宮白楊</t>
    <rPh sb="0" eb="3">
      <t>ウツノミヤ</t>
    </rPh>
    <rPh sb="3" eb="5">
      <t>ハクヨウ</t>
    </rPh>
    <phoneticPr fontId="1"/>
  </si>
  <si>
    <t>女　子チーム</t>
    <rPh sb="0" eb="1">
      <t>オンナ</t>
    </rPh>
    <rPh sb="2" eb="3">
      <t>コ</t>
    </rPh>
    <phoneticPr fontId="1"/>
  </si>
  <si>
    <t>０９</t>
  </si>
  <si>
    <t>宇都宮工業</t>
    <rPh sb="0" eb="3">
      <t>ウツノミヤ</t>
    </rPh>
    <rPh sb="3" eb="5">
      <t>コウギョウ</t>
    </rPh>
    <phoneticPr fontId="1"/>
  </si>
  <si>
    <t>１０</t>
  </si>
  <si>
    <t>宇都宮商業</t>
    <rPh sb="0" eb="3">
      <t>ウツノミヤ</t>
    </rPh>
    <rPh sb="3" eb="5">
      <t>ショウギョウ</t>
    </rPh>
    <phoneticPr fontId="1"/>
  </si>
  <si>
    <t>１１</t>
  </si>
  <si>
    <t>鹿沼</t>
    <rPh sb="0" eb="2">
      <t>カヌマ</t>
    </rPh>
    <phoneticPr fontId="1"/>
  </si>
  <si>
    <t>【シングルス】　</t>
    <phoneticPr fontId="1"/>
  </si>
  <si>
    <t>１２</t>
  </si>
  <si>
    <t>１３</t>
  </si>
  <si>
    <t>１４</t>
  </si>
  <si>
    <t>鹿沼商工</t>
    <rPh sb="0" eb="2">
      <t>カヌマ</t>
    </rPh>
    <rPh sb="2" eb="4">
      <t>ショウコウ</t>
    </rPh>
    <phoneticPr fontId="1"/>
  </si>
  <si>
    <t>１５</t>
  </si>
  <si>
    <t>今市</t>
    <rPh sb="0" eb="2">
      <t>イマイチ</t>
    </rPh>
    <phoneticPr fontId="1"/>
  </si>
  <si>
    <t>１６</t>
  </si>
  <si>
    <t>今市工業</t>
    <rPh sb="0" eb="2">
      <t>イマイチ</t>
    </rPh>
    <rPh sb="2" eb="4">
      <t>コウギョウ</t>
    </rPh>
    <phoneticPr fontId="1"/>
  </si>
  <si>
    <t>１７</t>
  </si>
  <si>
    <t>日光明峰</t>
    <rPh sb="0" eb="2">
      <t>ニッコウ</t>
    </rPh>
    <rPh sb="2" eb="4">
      <t>アケミネ</t>
    </rPh>
    <phoneticPr fontId="1"/>
  </si>
  <si>
    <t>１８</t>
  </si>
  <si>
    <t>１９</t>
  </si>
  <si>
    <t>石橋</t>
    <rPh sb="0" eb="2">
      <t>イシバシ</t>
    </rPh>
    <phoneticPr fontId="1"/>
  </si>
  <si>
    <t>２０</t>
  </si>
  <si>
    <t>小山</t>
    <rPh sb="0" eb="2">
      <t>オヤマ</t>
    </rPh>
    <phoneticPr fontId="1"/>
  </si>
  <si>
    <t>２１</t>
  </si>
  <si>
    <t>【ダブルス】　</t>
    <phoneticPr fontId="1"/>
  </si>
  <si>
    <t>２２</t>
  </si>
  <si>
    <t>小山西</t>
    <rPh sb="0" eb="3">
      <t>オヤマニシ</t>
    </rPh>
    <phoneticPr fontId="1"/>
  </si>
  <si>
    <t>２３</t>
  </si>
  <si>
    <t>小山北桜</t>
    <rPh sb="0" eb="2">
      <t>オヤマ</t>
    </rPh>
    <rPh sb="2" eb="3">
      <t>キタ</t>
    </rPh>
    <rPh sb="3" eb="4">
      <t>サクラ</t>
    </rPh>
    <phoneticPr fontId="1"/>
  </si>
  <si>
    <t>２４</t>
  </si>
  <si>
    <t>小山城南</t>
    <rPh sb="0" eb="2">
      <t>オヤマ</t>
    </rPh>
    <rPh sb="2" eb="4">
      <t>ジョウナン</t>
    </rPh>
    <phoneticPr fontId="1"/>
  </si>
  <si>
    <t>２５</t>
  </si>
  <si>
    <t>栃木</t>
    <rPh sb="0" eb="2">
      <t>トチギ</t>
    </rPh>
    <phoneticPr fontId="1"/>
  </si>
  <si>
    <t>２６</t>
  </si>
  <si>
    <t>栃木女子</t>
    <rPh sb="0" eb="2">
      <t>トチギ</t>
    </rPh>
    <rPh sb="2" eb="4">
      <t>ジョシ</t>
    </rPh>
    <phoneticPr fontId="1"/>
  </si>
  <si>
    <t>２７</t>
  </si>
  <si>
    <t>栃木農業</t>
    <rPh sb="0" eb="2">
      <t>トチギ</t>
    </rPh>
    <rPh sb="2" eb="4">
      <t>ノウギョウ</t>
    </rPh>
    <phoneticPr fontId="1"/>
  </si>
  <si>
    <t>２８</t>
  </si>
  <si>
    <t>栃木工業</t>
    <rPh sb="0" eb="2">
      <t>トチギ</t>
    </rPh>
    <rPh sb="2" eb="4">
      <t>コウギョウ</t>
    </rPh>
    <phoneticPr fontId="1"/>
  </si>
  <si>
    <t>２９</t>
  </si>
  <si>
    <t>栃木商業</t>
    <rPh sb="0" eb="2">
      <t>トチギ</t>
    </rPh>
    <rPh sb="2" eb="4">
      <t>ショウギョウ</t>
    </rPh>
    <phoneticPr fontId="1"/>
  </si>
  <si>
    <t>３０</t>
  </si>
  <si>
    <t>３１</t>
  </si>
  <si>
    <t>栃木翔南</t>
    <rPh sb="0" eb="2">
      <t>トチギ</t>
    </rPh>
    <rPh sb="2" eb="3">
      <t>カケル</t>
    </rPh>
    <rPh sb="3" eb="4">
      <t>ミナミ</t>
    </rPh>
    <phoneticPr fontId="1"/>
  </si>
  <si>
    <t>※この申請書は、部活動指導員を除く、外部指導者を登録する場合に提出すること。</t>
    <rPh sb="3" eb="6">
      <t>シンセイショ</t>
    </rPh>
    <rPh sb="8" eb="11">
      <t>ブカツドウ</t>
    </rPh>
    <rPh sb="11" eb="14">
      <t>シドウイン</t>
    </rPh>
    <rPh sb="15" eb="16">
      <t>ノゾ</t>
    </rPh>
    <rPh sb="18" eb="20">
      <t>ガイブ</t>
    </rPh>
    <rPh sb="20" eb="23">
      <t>シドウシャ</t>
    </rPh>
    <rPh sb="24" eb="26">
      <t>トウロク</t>
    </rPh>
    <rPh sb="28" eb="30">
      <t>バアイ</t>
    </rPh>
    <rPh sb="31" eb="33">
      <t>テイシュツ</t>
    </rPh>
    <phoneticPr fontId="1"/>
  </si>
  <si>
    <t>３２</t>
  </si>
  <si>
    <t>壬生</t>
    <rPh sb="0" eb="2">
      <t>ミブ</t>
    </rPh>
    <phoneticPr fontId="1"/>
  </si>
  <si>
    <t>３３</t>
  </si>
  <si>
    <t>佐野</t>
    <rPh sb="0" eb="2">
      <t>サノ</t>
    </rPh>
    <phoneticPr fontId="1"/>
  </si>
  <si>
    <t>３４</t>
  </si>
  <si>
    <t>３５</t>
  </si>
  <si>
    <t>佐野松桜</t>
    <rPh sb="0" eb="2">
      <t>サノ</t>
    </rPh>
    <rPh sb="2" eb="3">
      <t>マツ</t>
    </rPh>
    <rPh sb="3" eb="4">
      <t>サクラ</t>
    </rPh>
    <phoneticPr fontId="1"/>
  </si>
  <si>
    <t>３６</t>
  </si>
  <si>
    <t>足利</t>
    <rPh sb="0" eb="2">
      <t>アシカガ</t>
    </rPh>
    <phoneticPr fontId="1"/>
  </si>
  <si>
    <t>３７</t>
  </si>
  <si>
    <t>３８</t>
  </si>
  <si>
    <t>足利工業</t>
    <rPh sb="0" eb="2">
      <t>アシカガ</t>
    </rPh>
    <rPh sb="2" eb="4">
      <t>コウギョウ</t>
    </rPh>
    <phoneticPr fontId="1"/>
  </si>
  <si>
    <t>３９</t>
  </si>
  <si>
    <t>真岡北陵</t>
    <rPh sb="0" eb="2">
      <t>モオカ</t>
    </rPh>
    <rPh sb="2" eb="3">
      <t>キタ</t>
    </rPh>
    <rPh sb="3" eb="4">
      <t>リョウ</t>
    </rPh>
    <phoneticPr fontId="1"/>
  </si>
  <si>
    <t>４３</t>
  </si>
  <si>
    <t>真岡工業</t>
    <rPh sb="0" eb="2">
      <t>モオカ</t>
    </rPh>
    <rPh sb="2" eb="4">
      <t>コウギョウ</t>
    </rPh>
    <phoneticPr fontId="1"/>
  </si>
  <si>
    <t>４４</t>
  </si>
  <si>
    <t>益子芳星</t>
    <rPh sb="0" eb="2">
      <t>マシコ</t>
    </rPh>
    <rPh sb="2" eb="3">
      <t>ヨシ</t>
    </rPh>
    <rPh sb="3" eb="4">
      <t>ホシ</t>
    </rPh>
    <phoneticPr fontId="1"/>
  </si>
  <si>
    <t>４５</t>
  </si>
  <si>
    <t>茂木</t>
    <rPh sb="0" eb="2">
      <t>モテギ</t>
    </rPh>
    <phoneticPr fontId="1"/>
  </si>
  <si>
    <t>４６</t>
  </si>
  <si>
    <t>烏山</t>
    <rPh sb="0" eb="2">
      <t>カラスヤマ</t>
    </rPh>
    <phoneticPr fontId="1"/>
  </si>
  <si>
    <t>４７</t>
  </si>
  <si>
    <t>馬頭</t>
    <rPh sb="0" eb="2">
      <t>バトウ</t>
    </rPh>
    <phoneticPr fontId="1"/>
  </si>
  <si>
    <t>４８</t>
  </si>
  <si>
    <t>４９</t>
  </si>
  <si>
    <t>大田原女子</t>
    <rPh sb="0" eb="3">
      <t>オオタワラ</t>
    </rPh>
    <rPh sb="3" eb="5">
      <t>ジョシ</t>
    </rPh>
    <phoneticPr fontId="1"/>
  </si>
  <si>
    <t>５０</t>
  </si>
  <si>
    <t>大田原東</t>
    <rPh sb="0" eb="3">
      <t>オオタワラ</t>
    </rPh>
    <rPh sb="3" eb="4">
      <t>ヒガシ</t>
    </rPh>
    <phoneticPr fontId="1"/>
  </si>
  <si>
    <t>５１</t>
  </si>
  <si>
    <t>黒羽</t>
    <rPh sb="0" eb="2">
      <t>クロバネ</t>
    </rPh>
    <phoneticPr fontId="1"/>
  </si>
  <si>
    <t>５２</t>
  </si>
  <si>
    <t>那須拓陽</t>
    <rPh sb="0" eb="2">
      <t>ナス</t>
    </rPh>
    <rPh sb="2" eb="3">
      <t>タク</t>
    </rPh>
    <rPh sb="3" eb="4">
      <t>ヨウ</t>
    </rPh>
    <phoneticPr fontId="1"/>
  </si>
  <si>
    <t>５３</t>
  </si>
  <si>
    <t>那須清峰</t>
    <rPh sb="0" eb="2">
      <t>ナス</t>
    </rPh>
    <rPh sb="2" eb="4">
      <t>セイホウ</t>
    </rPh>
    <phoneticPr fontId="1"/>
  </si>
  <si>
    <t>５４</t>
  </si>
  <si>
    <t>那須</t>
    <rPh sb="0" eb="2">
      <t>ナス</t>
    </rPh>
    <phoneticPr fontId="1"/>
  </si>
  <si>
    <t>５５</t>
  </si>
  <si>
    <t>黒磯</t>
    <rPh sb="0" eb="2">
      <t>クロイソ</t>
    </rPh>
    <phoneticPr fontId="1"/>
  </si>
  <si>
    <t>５６</t>
  </si>
  <si>
    <t>５７</t>
  </si>
  <si>
    <t>矢板</t>
    <rPh sb="0" eb="2">
      <t>ヤイタ</t>
    </rPh>
    <phoneticPr fontId="1"/>
  </si>
  <si>
    <t>５８</t>
  </si>
  <si>
    <t>５９</t>
  </si>
  <si>
    <t>６０</t>
  </si>
  <si>
    <t>さくら清修</t>
    <rPh sb="3" eb="4">
      <t>キヨ</t>
    </rPh>
    <rPh sb="4" eb="5">
      <t>シュウ</t>
    </rPh>
    <phoneticPr fontId="1"/>
  </si>
  <si>
    <t>６１</t>
  </si>
  <si>
    <t>６２</t>
  </si>
  <si>
    <t>作新学院</t>
    <rPh sb="0" eb="2">
      <t>サクシン</t>
    </rPh>
    <rPh sb="2" eb="4">
      <t>ガクイン</t>
    </rPh>
    <phoneticPr fontId="1"/>
  </si>
  <si>
    <t>６３</t>
  </si>
  <si>
    <t>文星芸術大学附属</t>
    <rPh sb="0" eb="6">
      <t>ブンセイゲイジュツダイガク</t>
    </rPh>
    <rPh sb="6" eb="8">
      <t>フゾク</t>
    </rPh>
    <phoneticPr fontId="1"/>
  </si>
  <si>
    <t>６４</t>
  </si>
  <si>
    <t>宇都宮文星女子</t>
    <rPh sb="0" eb="3">
      <t>ウツノミヤ</t>
    </rPh>
    <rPh sb="3" eb="5">
      <t>ブンセイ</t>
    </rPh>
    <rPh sb="5" eb="7">
      <t>ジョシ</t>
    </rPh>
    <phoneticPr fontId="1"/>
  </si>
  <si>
    <t>６５</t>
  </si>
  <si>
    <t>宇都宮短期大学附属</t>
    <rPh sb="0" eb="3">
      <t>ウツノミヤ</t>
    </rPh>
    <rPh sb="3" eb="5">
      <t>タンキ</t>
    </rPh>
    <rPh sb="5" eb="7">
      <t>ダイガク</t>
    </rPh>
    <rPh sb="7" eb="9">
      <t>フゾク</t>
    </rPh>
    <phoneticPr fontId="1"/>
  </si>
  <si>
    <t>６６</t>
  </si>
  <si>
    <t>宇都宮海星女子</t>
    <rPh sb="0" eb="3">
      <t>ウツノミヤ</t>
    </rPh>
    <rPh sb="3" eb="5">
      <t>カイセイ</t>
    </rPh>
    <rPh sb="5" eb="7">
      <t>ジョシ</t>
    </rPh>
    <phoneticPr fontId="1"/>
  </si>
  <si>
    <t>６７</t>
  </si>
  <si>
    <t>國學院大學栃木</t>
    <rPh sb="0" eb="3">
      <t>コクガクイン</t>
    </rPh>
    <rPh sb="3" eb="5">
      <t>ダイガク</t>
    </rPh>
    <rPh sb="5" eb="7">
      <t>トチギ</t>
    </rPh>
    <phoneticPr fontId="1"/>
  </si>
  <si>
    <t>６８</t>
  </si>
  <si>
    <t>佐野清澄</t>
    <rPh sb="0" eb="2">
      <t>サノ</t>
    </rPh>
    <rPh sb="2" eb="4">
      <t>キヨスミ</t>
    </rPh>
    <phoneticPr fontId="1"/>
  </si>
  <si>
    <t>６９</t>
  </si>
  <si>
    <t>佐野日本大学</t>
    <rPh sb="0" eb="2">
      <t>サノ</t>
    </rPh>
    <rPh sb="2" eb="4">
      <t>ニホン</t>
    </rPh>
    <rPh sb="4" eb="6">
      <t>ダイガク</t>
    </rPh>
    <phoneticPr fontId="1"/>
  </si>
  <si>
    <t>７０</t>
  </si>
  <si>
    <t>青藍泰斗</t>
  </si>
  <si>
    <t>７１</t>
  </si>
  <si>
    <t>足利短期大学附属</t>
    <rPh sb="0" eb="2">
      <t>アシカガ</t>
    </rPh>
    <rPh sb="2" eb="4">
      <t>タンキ</t>
    </rPh>
    <rPh sb="4" eb="6">
      <t>ダイガク</t>
    </rPh>
    <rPh sb="6" eb="8">
      <t>フゾク</t>
    </rPh>
    <phoneticPr fontId="1"/>
  </si>
  <si>
    <t>７２</t>
  </si>
  <si>
    <t>足利大学附属</t>
    <rPh sb="0" eb="2">
      <t>アシカガ</t>
    </rPh>
    <rPh sb="2" eb="4">
      <t>ダイガク</t>
    </rPh>
    <rPh sb="4" eb="6">
      <t>フゾク</t>
    </rPh>
    <phoneticPr fontId="1"/>
  </si>
  <si>
    <t>７３</t>
  </si>
  <si>
    <t>白鴎大学足利</t>
  </si>
  <si>
    <t>７４</t>
  </si>
  <si>
    <t>矢板中央</t>
    <rPh sb="0" eb="2">
      <t>ヤイタ</t>
    </rPh>
    <rPh sb="2" eb="4">
      <t>チュウオウ</t>
    </rPh>
    <phoneticPr fontId="1"/>
  </si>
  <si>
    <t>７５</t>
  </si>
  <si>
    <t>宇都宮工業（定）</t>
    <rPh sb="0" eb="3">
      <t>ウツノミヤ</t>
    </rPh>
    <rPh sb="3" eb="5">
      <t>コウギョウ</t>
    </rPh>
    <rPh sb="6" eb="7">
      <t>サダム</t>
    </rPh>
    <phoneticPr fontId="1"/>
  </si>
  <si>
    <t>７６</t>
  </si>
  <si>
    <t>小山工業高等専門学校</t>
  </si>
  <si>
    <t>７７</t>
  </si>
  <si>
    <t>７８</t>
  </si>
  <si>
    <t>７９</t>
  </si>
  <si>
    <t>８０</t>
  </si>
  <si>
    <t>【全国中部予選用】</t>
    <rPh sb="1" eb="3">
      <t>ゼンコク</t>
    </rPh>
    <rPh sb="3" eb="5">
      <t>チュウブ</t>
    </rPh>
    <rPh sb="5" eb="7">
      <t>ヨセン</t>
    </rPh>
    <rPh sb="7" eb="8">
      <t>ヨウ</t>
    </rPh>
    <phoneticPr fontId="1"/>
  </si>
  <si>
    <t>令和6年度全国高等学校総合体育大会卓球競技大会兼第94回全国高等学校卓球選手権大会中部地区予選会申込書</t>
    <rPh sb="0" eb="2">
      <t>レイワ</t>
    </rPh>
    <rPh sb="5" eb="7">
      <t>ゼンコク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7" eb="19">
      <t>タッキュウ</t>
    </rPh>
    <rPh sb="19" eb="21">
      <t>キョウギ</t>
    </rPh>
    <rPh sb="21" eb="23">
      <t>タイカイ</t>
    </rPh>
    <rPh sb="23" eb="24">
      <t>ケン</t>
    </rPh>
    <rPh sb="24" eb="25">
      <t>ダイ</t>
    </rPh>
    <rPh sb="27" eb="28">
      <t>カイ</t>
    </rPh>
    <rPh sb="28" eb="30">
      <t>ゼンコク</t>
    </rPh>
    <rPh sb="30" eb="32">
      <t>コウトウ</t>
    </rPh>
    <rPh sb="32" eb="34">
      <t>ガッコウ</t>
    </rPh>
    <rPh sb="34" eb="36">
      <t>タッキュウ</t>
    </rPh>
    <rPh sb="36" eb="39">
      <t>センシュケン</t>
    </rPh>
    <rPh sb="39" eb="41">
      <t>タイカイ</t>
    </rPh>
    <rPh sb="48" eb="51">
      <t>モウシコミショ</t>
    </rPh>
    <phoneticPr fontId="1"/>
  </si>
  <si>
    <t>下記の本校卓球部外部指導者を、「令和６年度全国高校卓球大会中部支部予選」における外部指導者として登録申請いたします。</t>
    <rPh sb="0" eb="2">
      <t>カキ</t>
    </rPh>
    <rPh sb="3" eb="5">
      <t>ホンコウ</t>
    </rPh>
    <rPh sb="5" eb="8">
      <t>タッキュウブ</t>
    </rPh>
    <rPh sb="8" eb="10">
      <t>ガイブ</t>
    </rPh>
    <rPh sb="10" eb="13">
      <t>シドウシャ</t>
    </rPh>
    <rPh sb="16" eb="18">
      <t>レイワ</t>
    </rPh>
    <rPh sb="19" eb="21">
      <t>ネンド</t>
    </rPh>
    <rPh sb="21" eb="23">
      <t>ゼンコク</t>
    </rPh>
    <rPh sb="23" eb="25">
      <t>コウコウ</t>
    </rPh>
    <rPh sb="25" eb="27">
      <t>タッキュウ</t>
    </rPh>
    <rPh sb="27" eb="29">
      <t>タイカイ</t>
    </rPh>
    <rPh sb="29" eb="33">
      <t>チュウブシブ</t>
    </rPh>
    <rPh sb="33" eb="35">
      <t>ヨセン</t>
    </rPh>
    <rPh sb="40" eb="42">
      <t>ガイブ</t>
    </rPh>
    <rPh sb="42" eb="45">
      <t>シドウシャ</t>
    </rPh>
    <rPh sb="48" eb="50">
      <t>トウロク</t>
    </rPh>
    <rPh sb="50" eb="5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</si>
</sst>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明朝体W7"/>
      <family val="1"/>
      <charset val="128"/>
    </font>
    <font>
      <sz val="16"/>
      <name val="ＤＦ平成明朝体W7"/>
      <family val="1"/>
      <charset val="128"/>
    </font>
    <font>
      <sz val="14"/>
      <name val="ＤＦ平成明朝体W7"/>
      <family val="1"/>
      <charset val="128"/>
    </font>
    <font>
      <u/>
      <sz val="12"/>
      <name val="ＤＦ平成明朝体W7"/>
      <family val="1"/>
      <charset val="128"/>
    </font>
    <font>
      <sz val="12"/>
      <name val="ＤＦ平成明朝体W7"/>
      <family val="1"/>
      <charset val="128"/>
    </font>
    <font>
      <sz val="12"/>
      <name val="ＭＳ Ｐゴシック"/>
      <family val="3"/>
      <charset val="128"/>
    </font>
    <font>
      <sz val="11"/>
      <name val="ＤＦ平成明朝体W7"/>
      <family val="1"/>
      <charset val="128"/>
    </font>
    <font>
      <sz val="14"/>
      <name val="ＭＳ Ｐゴシック"/>
      <family val="3"/>
      <charset val="128"/>
    </font>
    <font>
      <sz val="12"/>
      <name val="ＤＦ平成明朝体W7"/>
      <family val="1"/>
      <charset val="128"/>
    </font>
    <font>
      <sz val="14"/>
      <name val="ＤＦ平成明朝体W7"/>
      <family val="1"/>
      <charset val="128"/>
    </font>
    <font>
      <sz val="10"/>
      <name val="ＤＦ平成明朝体W7"/>
      <family val="1"/>
      <charset val="128"/>
    </font>
    <font>
      <sz val="20"/>
      <name val="ＤＦ平成明朝体W7"/>
      <family val="1"/>
      <charset val="128"/>
    </font>
    <font>
      <sz val="20"/>
      <name val="ＭＳ Ｐゴシック"/>
      <family val="3"/>
      <charset val="128"/>
    </font>
    <font>
      <sz val="14"/>
      <name val="ＤＦ平成明朝体W7"/>
      <family val="1"/>
      <charset val="128"/>
    </font>
    <font>
      <sz val="10.5"/>
      <name val="ＤＦ平成明朝体W7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ＤＦ平成明朝体W7"/>
      <family val="1"/>
      <charset val="128"/>
    </font>
    <font>
      <sz val="8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ＤＦ平成明朝体W7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2" fillId="0" borderId="43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2" fillId="2" borderId="102" xfId="0" applyFont="1" applyFill="1" applyBorder="1">
      <alignment vertical="center"/>
    </xf>
    <xf numFmtId="0" fontId="12" fillId="0" borderId="0" xfId="0" applyFont="1">
      <alignment vertical="center"/>
    </xf>
    <xf numFmtId="0" fontId="0" fillId="0" borderId="92" xfId="0" applyBorder="1">
      <alignment vertical="center"/>
    </xf>
    <xf numFmtId="0" fontId="18" fillId="0" borderId="92" xfId="0" applyFont="1" applyBorder="1">
      <alignment vertical="center"/>
    </xf>
    <xf numFmtId="0" fontId="17" fillId="0" borderId="92" xfId="0" applyFont="1" applyBorder="1">
      <alignment vertical="center"/>
    </xf>
    <xf numFmtId="0" fontId="0" fillId="3" borderId="5" xfId="0" applyFill="1" applyBorder="1">
      <alignment vertical="center"/>
    </xf>
    <xf numFmtId="0" fontId="2" fillId="0" borderId="98" xfId="0" applyFont="1" applyBorder="1" applyAlignment="1">
      <alignment horizontal="center" vertical="center" wrapText="1"/>
    </xf>
    <xf numFmtId="0" fontId="2" fillId="2" borderId="103" xfId="0" applyFont="1" applyFill="1" applyBorder="1" applyAlignment="1">
      <alignment vertical="top" wrapText="1"/>
    </xf>
    <xf numFmtId="0" fontId="24" fillId="0" borderId="0" xfId="0" applyFont="1" applyAlignment="1">
      <alignment vertical="center" wrapText="1"/>
    </xf>
    <xf numFmtId="49" fontId="24" fillId="0" borderId="0" xfId="0" applyNumberFormat="1" applyFont="1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7" fillId="0" borderId="0" xfId="0" applyFont="1">
      <alignment vertical="center"/>
    </xf>
    <xf numFmtId="0" fontId="26" fillId="0" borderId="2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6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 shrinkToFit="1"/>
    </xf>
    <xf numFmtId="0" fontId="4" fillId="0" borderId="50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vertical="center" wrapText="1" shrinkToFit="1"/>
    </xf>
    <xf numFmtId="0" fontId="4" fillId="0" borderId="55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1" fillId="0" borderId="88" xfId="0" applyFont="1" applyBorder="1">
      <alignment vertical="center"/>
    </xf>
    <xf numFmtId="0" fontId="9" fillId="0" borderId="57" xfId="0" applyFont="1" applyBorder="1">
      <alignment vertical="center"/>
    </xf>
    <xf numFmtId="0" fontId="9" fillId="0" borderId="58" xfId="0" applyFont="1" applyBorder="1">
      <alignment vertical="center"/>
    </xf>
    <xf numFmtId="0" fontId="10" fillId="0" borderId="9" xfId="0" applyFont="1" applyBorder="1">
      <alignment vertical="center"/>
    </xf>
    <xf numFmtId="0" fontId="7" fillId="0" borderId="73" xfId="0" applyFont="1" applyBorder="1">
      <alignment vertical="center"/>
    </xf>
    <xf numFmtId="0" fontId="13" fillId="0" borderId="89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7" fillId="0" borderId="70" xfId="0" applyFont="1" applyBorder="1">
      <alignment vertical="center"/>
    </xf>
    <xf numFmtId="0" fontId="10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83" xfId="0" applyFont="1" applyBorder="1">
      <alignment vertical="center"/>
    </xf>
    <xf numFmtId="0" fontId="9" fillId="0" borderId="9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1" fillId="0" borderId="83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58" xfId="0" applyBorder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vertical="center" wrapText="1" shrinkToFit="1"/>
    </xf>
    <xf numFmtId="0" fontId="4" fillId="0" borderId="53" xfId="0" applyFont="1" applyBorder="1" applyAlignment="1">
      <alignment vertical="center" wrapText="1" shrinkToFit="1"/>
    </xf>
    <xf numFmtId="0" fontId="24" fillId="2" borderId="98" xfId="0" applyFont="1" applyFill="1" applyBorder="1" applyAlignment="1">
      <alignment horizontal="left" vertical="center" wrapText="1"/>
    </xf>
    <xf numFmtId="0" fontId="24" fillId="2" borderId="47" xfId="0" applyFont="1" applyFill="1" applyBorder="1" applyAlignment="1">
      <alignment horizontal="left" vertical="center" wrapText="1"/>
    </xf>
    <xf numFmtId="0" fontId="24" fillId="2" borderId="100" xfId="0" applyFont="1" applyFill="1" applyBorder="1" applyAlignment="1">
      <alignment horizontal="left" vertical="center" wrapText="1"/>
    </xf>
    <xf numFmtId="0" fontId="26" fillId="0" borderId="5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7" fillId="0" borderId="88" xfId="0" applyFont="1" applyBorder="1">
      <alignment vertical="center"/>
    </xf>
    <xf numFmtId="0" fontId="26" fillId="0" borderId="9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7" fillId="0" borderId="8" xfId="0" applyFont="1" applyBorder="1">
      <alignment vertical="center"/>
    </xf>
    <xf numFmtId="0" fontId="9" fillId="0" borderId="70" xfId="0" applyFont="1" applyBorder="1">
      <alignment vertical="center"/>
    </xf>
    <xf numFmtId="0" fontId="24" fillId="0" borderId="89" xfId="0" applyFont="1" applyBorder="1" applyAlignment="1">
      <alignment horizontal="left" vertical="top" wrapText="1"/>
    </xf>
    <xf numFmtId="0" fontId="24" fillId="0" borderId="77" xfId="0" applyFont="1" applyBorder="1" applyAlignment="1">
      <alignment horizontal="left" vertical="top" wrapText="1"/>
    </xf>
    <xf numFmtId="0" fontId="24" fillId="0" borderId="84" xfId="0" applyFont="1" applyBorder="1" applyAlignment="1">
      <alignment horizontal="left" vertical="top" wrapText="1"/>
    </xf>
    <xf numFmtId="0" fontId="24" fillId="0" borderId="9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43" xfId="0" applyFont="1" applyBorder="1" applyAlignment="1">
      <alignment horizontal="left" vertical="top" wrapText="1"/>
    </xf>
    <xf numFmtId="0" fontId="24" fillId="0" borderId="91" xfId="0" applyFont="1" applyBorder="1" applyAlignment="1">
      <alignment horizontal="left" vertical="top" wrapText="1"/>
    </xf>
    <xf numFmtId="0" fontId="24" fillId="0" borderId="92" xfId="0" applyFont="1" applyBorder="1" applyAlignment="1">
      <alignment horizontal="left" vertical="top" wrapText="1"/>
    </xf>
    <xf numFmtId="0" fontId="24" fillId="0" borderId="93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>
      <alignment vertical="center"/>
    </xf>
    <xf numFmtId="0" fontId="24" fillId="0" borderId="89" xfId="0" applyFont="1" applyBorder="1" applyAlignment="1">
      <alignment horizontal="left" vertical="center" wrapText="1"/>
    </xf>
    <xf numFmtId="0" fontId="24" fillId="0" borderId="77" xfId="0" applyFont="1" applyBorder="1" applyAlignment="1">
      <alignment horizontal="left" vertical="center" wrapText="1"/>
    </xf>
    <xf numFmtId="0" fontId="24" fillId="0" borderId="84" xfId="0" applyFont="1" applyBorder="1" applyAlignment="1">
      <alignment horizontal="left" vertical="center" wrapText="1"/>
    </xf>
    <xf numFmtId="0" fontId="24" fillId="0" borderId="9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91" xfId="0" applyFont="1" applyBorder="1" applyAlignment="1">
      <alignment horizontal="left" vertical="center" wrapText="1"/>
    </xf>
    <xf numFmtId="0" fontId="24" fillId="0" borderId="92" xfId="0" applyFont="1" applyBorder="1" applyAlignment="1">
      <alignment horizontal="left" vertical="center" wrapText="1"/>
    </xf>
    <xf numFmtId="0" fontId="24" fillId="0" borderId="93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7" fillId="0" borderId="9" xfId="0" applyFont="1" applyBorder="1">
      <alignment vertical="center"/>
    </xf>
    <xf numFmtId="0" fontId="9" fillId="0" borderId="73" xfId="0" applyFont="1" applyBorder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92" xfId="0" applyFont="1" applyBorder="1" applyAlignment="1">
      <alignment horizontal="left"/>
    </xf>
    <xf numFmtId="0" fontId="29" fillId="0" borderId="92" xfId="0" applyFont="1" applyBorder="1" applyAlignment="1">
      <alignment horizontal="left"/>
    </xf>
    <xf numFmtId="0" fontId="31" fillId="0" borderId="9" xfId="0" applyFont="1" applyBorder="1">
      <alignment vertical="center"/>
    </xf>
    <xf numFmtId="0" fontId="0" fillId="0" borderId="73" xfId="0" applyBorder="1">
      <alignment vertical="center"/>
    </xf>
    <xf numFmtId="0" fontId="0" fillId="0" borderId="30" xfId="0" applyBorder="1">
      <alignment vertical="center"/>
    </xf>
    <xf numFmtId="0" fontId="27" fillId="0" borderId="52" xfId="0" applyFont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center" vertical="center" wrapText="1" shrinkToFit="1"/>
    </xf>
    <xf numFmtId="0" fontId="25" fillId="0" borderId="104" xfId="0" applyFont="1" applyBorder="1" applyAlignment="1">
      <alignment horizontal="center" vertical="center"/>
    </xf>
    <xf numFmtId="0" fontId="30" fillId="0" borderId="88" xfId="0" applyFont="1" applyBorder="1">
      <alignment vertical="center"/>
    </xf>
    <xf numFmtId="0" fontId="0" fillId="0" borderId="57" xfId="0" applyBorder="1">
      <alignment vertical="center"/>
    </xf>
    <xf numFmtId="0" fontId="30" fillId="0" borderId="57" xfId="0" applyFont="1" applyBorder="1">
      <alignment vertical="center"/>
    </xf>
    <xf numFmtId="0" fontId="30" fillId="0" borderId="58" xfId="0" applyFont="1" applyBorder="1">
      <alignment vertical="center"/>
    </xf>
    <xf numFmtId="0" fontId="14" fillId="0" borderId="92" xfId="0" applyFont="1" applyBorder="1" applyAlignment="1">
      <alignment horizontal="left"/>
    </xf>
    <xf numFmtId="0" fontId="27" fillId="0" borderId="52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31" fillId="0" borderId="8" xfId="0" applyFont="1" applyBorder="1">
      <alignment vertical="center"/>
    </xf>
    <xf numFmtId="0" fontId="31" fillId="0" borderId="70" xfId="0" applyFont="1" applyBorder="1">
      <alignment vertical="center"/>
    </xf>
    <xf numFmtId="0" fontId="31" fillId="0" borderId="29" xfId="0" applyFont="1" applyBorder="1">
      <alignment vertical="center"/>
    </xf>
    <xf numFmtId="0" fontId="25" fillId="0" borderId="4" xfId="0" applyFont="1" applyBorder="1" applyAlignment="1">
      <alignment horizontal="center" vertical="center"/>
    </xf>
    <xf numFmtId="0" fontId="30" fillId="0" borderId="7" xfId="0" applyFont="1" applyBorder="1">
      <alignment vertical="center"/>
    </xf>
    <xf numFmtId="0" fontId="30" fillId="0" borderId="105" xfId="0" applyFont="1" applyBorder="1">
      <alignment vertical="center"/>
    </xf>
    <xf numFmtId="0" fontId="30" fillId="0" borderId="28" xfId="0" applyFont="1" applyBorder="1">
      <alignment vertical="center"/>
    </xf>
    <xf numFmtId="0" fontId="31" fillId="0" borderId="73" xfId="0" applyFont="1" applyBorder="1">
      <alignment vertical="center"/>
    </xf>
    <xf numFmtId="0" fontId="31" fillId="0" borderId="30" xfId="0" applyFont="1" applyBorder="1">
      <alignment vertical="center"/>
    </xf>
    <xf numFmtId="0" fontId="27" fillId="0" borderId="5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K69"/>
  <sheetViews>
    <sheetView zoomScale="70" zoomScaleNormal="70" workbookViewId="0">
      <selection activeCell="C14" sqref="C14"/>
    </sheetView>
  </sheetViews>
  <sheetFormatPr defaultRowHeight="13.5" x14ac:dyDescent="0.15"/>
  <cols>
    <col min="1" max="1" width="18.875" bestFit="1" customWidth="1"/>
    <col min="2" max="2" width="5.625" bestFit="1" customWidth="1"/>
    <col min="3" max="3" width="18.875" bestFit="1" customWidth="1"/>
    <col min="4" max="4" width="6" bestFit="1" customWidth="1"/>
    <col min="5" max="5" width="14.25" bestFit="1" customWidth="1"/>
    <col min="6" max="6" width="5.625" bestFit="1" customWidth="1"/>
    <col min="7" max="7" width="15.25" bestFit="1" customWidth="1"/>
    <col min="11" max="35" width="4" customWidth="1"/>
  </cols>
  <sheetData>
    <row r="1" spans="1:37" x14ac:dyDescent="0.15">
      <c r="A1">
        <f>'男　子'!M3</f>
        <v>0</v>
      </c>
      <c r="B1">
        <f>'女　子'!M3</f>
        <v>0</v>
      </c>
      <c r="C1">
        <f>IF(A1=0,B1,A1)</f>
        <v>0</v>
      </c>
      <c r="D1" t="e">
        <f>VLOOKUP(C1,学校番号!$A$1:$B$93,2)</f>
        <v>#N/A</v>
      </c>
    </row>
    <row r="2" spans="1:37" x14ac:dyDescent="0.15">
      <c r="B2" t="s">
        <v>24</v>
      </c>
      <c r="C2" t="s">
        <v>25</v>
      </c>
    </row>
    <row r="3" spans="1:37" x14ac:dyDescent="0.15">
      <c r="A3" s="72" t="s">
        <v>26</v>
      </c>
      <c r="B3" s="72" t="str">
        <f>IF('男　子'!C11="","×","○")</f>
        <v>×</v>
      </c>
      <c r="C3" s="72" t="str">
        <f>IF('女　子'!C11="","×","○")</f>
        <v>×</v>
      </c>
      <c r="K3" s="65" t="str">
        <f>IF('男　子'!B20="","",'男　子'!B20)</f>
        <v>男　子　シングルス</v>
      </c>
      <c r="L3" s="65" t="str">
        <f>IF('男　子'!C20="","",'男　子'!C20)</f>
        <v/>
      </c>
      <c r="M3" s="65" t="str">
        <f>IF('男　子'!D20="","",'男　子'!D20)</f>
        <v/>
      </c>
      <c r="N3" s="65" t="str">
        <f>IF('男　子'!E20="","",'男　子'!E20)</f>
        <v/>
      </c>
      <c r="O3" s="65" t="str">
        <f>IF('男　子'!F20="","",'男　子'!F20)</f>
        <v/>
      </c>
      <c r="P3" s="65" t="str">
        <f>IF('男　子'!G20="","",'男　子'!G20)</f>
        <v/>
      </c>
      <c r="Q3" s="65" t="str">
        <f>IF('男　子'!H20="","",'男　子'!H20)</f>
        <v>男　子　ダブルス</v>
      </c>
      <c r="R3" s="65" t="str">
        <f>IF('男　子'!I20="","",'男　子'!I20)</f>
        <v/>
      </c>
      <c r="S3" s="65" t="str">
        <f>IF('男　子'!J20="","",'男　子'!J20)</f>
        <v/>
      </c>
      <c r="T3" s="65" t="str">
        <f>IF('男　子'!K20="","",'男　子'!K20)</f>
        <v/>
      </c>
      <c r="U3" s="65" t="str">
        <f>IF('男　子'!L20="","",'男　子'!L20)</f>
        <v/>
      </c>
      <c r="V3" s="65"/>
      <c r="W3" s="65"/>
      <c r="X3" s="65"/>
      <c r="Y3" s="65"/>
      <c r="AA3" s="66" t="str">
        <f>IF('女　子'!B20="","",'女　子'!B20)</f>
        <v>女　子　シングルス</v>
      </c>
      <c r="AB3" s="66" t="str">
        <f>IF('女　子'!C20="","",'女　子'!C20)</f>
        <v/>
      </c>
      <c r="AC3" s="66" t="str">
        <f>IF('女　子'!D20="","",'女　子'!D20)</f>
        <v/>
      </c>
      <c r="AD3" s="66" t="str">
        <f>IF('女　子'!E20="","",'女　子'!E20)</f>
        <v/>
      </c>
      <c r="AE3" s="66" t="str">
        <f>IF('女　子'!F20="","",'女　子'!F20)</f>
        <v/>
      </c>
      <c r="AF3" s="66" t="str">
        <f>IF('女　子'!G20="","",'女　子'!G20)</f>
        <v/>
      </c>
      <c r="AG3" s="66" t="str">
        <f>IF('女　子'!H20="","",'女　子'!H20)</f>
        <v>女　子　ダブルス</v>
      </c>
      <c r="AH3" s="66" t="str">
        <f>IF('女　子'!I20="","",'女　子'!I20)</f>
        <v/>
      </c>
      <c r="AI3" s="66" t="str">
        <f>IF('女　子'!J20="","",'女　子'!J20)</f>
        <v/>
      </c>
      <c r="AJ3" s="66" t="str">
        <f>IF('女　子'!K20="","",'女　子'!K20)</f>
        <v/>
      </c>
      <c r="AK3" s="66" t="str">
        <f>IF('女　子'!L20="","",'女　子'!L20)</f>
        <v/>
      </c>
    </row>
    <row r="4" spans="1:37" x14ac:dyDescent="0.15">
      <c r="K4" s="65" t="str">
        <f>IF('男　子'!B21="","",'男　子'!B21)</f>
        <v>№</v>
      </c>
      <c r="L4" s="65" t="str">
        <f>IF('男　子'!C21="","",'男　子'!C21)</f>
        <v>氏　　名</v>
      </c>
      <c r="M4" s="65" t="str">
        <f>IF('男　子'!D21="","",'男　子'!D21)</f>
        <v/>
      </c>
      <c r="N4" s="65" t="str">
        <f>IF('男　子'!E21="","",'男　子'!E21)</f>
        <v>学年</v>
      </c>
      <c r="O4" s="65" t="str">
        <f>IF('男　子'!F21="","",'男　子'!F21)</f>
        <v xml:space="preserve">備　　　考
</v>
      </c>
      <c r="P4" s="65" t="str">
        <f>IF('男　子'!G21="","",'男　子'!G21)</f>
        <v/>
      </c>
      <c r="Q4" s="65" t="str">
        <f>IF('男　子'!H21="","",'男　子'!H21)</f>
        <v>№</v>
      </c>
      <c r="R4" s="65" t="str">
        <f>IF('男　子'!I21="","",'男　子'!I21)</f>
        <v>氏　　名</v>
      </c>
      <c r="S4" s="65" t="str">
        <f>IF('男　子'!J21="","",'男　子'!J21)</f>
        <v/>
      </c>
      <c r="T4" s="65" t="str">
        <f>IF('男　子'!K21="","",'男　子'!K21)</f>
        <v>学年</v>
      </c>
      <c r="U4" s="65" t="str">
        <f>IF('男　子'!L21="","",'男　子'!L21)</f>
        <v xml:space="preserve">備　　　考
</v>
      </c>
      <c r="V4" s="65"/>
      <c r="W4" s="65"/>
      <c r="X4" s="65"/>
      <c r="Y4" s="65"/>
      <c r="AA4" s="66" t="str">
        <f>IF('女　子'!B21="","",'女　子'!B21)</f>
        <v>№</v>
      </c>
      <c r="AB4" s="66" t="str">
        <f>IF('女　子'!C21="","",'女　子'!C21)</f>
        <v>氏　　名</v>
      </c>
      <c r="AC4" s="66" t="str">
        <f>IF('女　子'!D21="","",'女　子'!D21)</f>
        <v/>
      </c>
      <c r="AD4" s="66" t="str">
        <f>IF('女　子'!E21="","",'女　子'!E21)</f>
        <v>学年</v>
      </c>
      <c r="AE4" s="66" t="str">
        <f>IF('女　子'!F21="","",'女　子'!F21)</f>
        <v xml:space="preserve">備　　　考
</v>
      </c>
      <c r="AF4" s="66" t="str">
        <f>IF('女　子'!G21="","",'女　子'!G21)</f>
        <v/>
      </c>
      <c r="AG4" s="66" t="str">
        <f>IF('女　子'!H21="","",'女　子'!H21)</f>
        <v>№</v>
      </c>
      <c r="AH4" s="66" t="str">
        <f>IF('女　子'!I21="","",'女　子'!I21)</f>
        <v>氏　　名</v>
      </c>
      <c r="AI4" s="66" t="str">
        <f>IF('女　子'!J21="","",'女　子'!J21)</f>
        <v/>
      </c>
      <c r="AJ4" s="66" t="str">
        <f>IF('女　子'!K21="","",'女　子'!K21)</f>
        <v>学年</v>
      </c>
      <c r="AK4" s="66" t="str">
        <f>IF('女　子'!L21="","",'女　子'!L21)</f>
        <v xml:space="preserve">備　　　考
</v>
      </c>
    </row>
    <row r="5" spans="1:37" x14ac:dyDescent="0.15">
      <c r="A5" t="s">
        <v>104</v>
      </c>
      <c r="B5" t="s">
        <v>0</v>
      </c>
      <c r="C5" t="s">
        <v>105</v>
      </c>
      <c r="D5" t="s">
        <v>0</v>
      </c>
      <c r="E5" t="s">
        <v>106</v>
      </c>
      <c r="F5" t="s">
        <v>0</v>
      </c>
      <c r="G5" t="s">
        <v>107</v>
      </c>
      <c r="H5" t="s">
        <v>0</v>
      </c>
      <c r="K5" s="65" t="str">
        <f>IF('男　子'!B22="","",'男　子'!B22)</f>
        <v/>
      </c>
      <c r="L5" s="65" t="str">
        <f>IF('男　子'!C22="","",'男　子'!C22)</f>
        <v>姓</v>
      </c>
      <c r="M5" s="65" t="str">
        <f>IF('男　子'!D22="","",'男　子'!D22)</f>
        <v>名</v>
      </c>
      <c r="N5" s="65" t="str">
        <f>IF('男　子'!E22="","",'男　子'!E22)</f>
        <v/>
      </c>
      <c r="O5" s="65" t="str">
        <f>IF('男　子'!F22="","",'男　子'!F22)</f>
        <v/>
      </c>
      <c r="P5" s="65" t="str">
        <f>IF('男　子'!G22="","",'男　子'!G22)</f>
        <v/>
      </c>
      <c r="Q5" s="65" t="str">
        <f>IF('男　子'!H22="","",'男　子'!H22)</f>
        <v/>
      </c>
      <c r="R5" s="65" t="str">
        <f>IF('男　子'!I22="","",'男　子'!I22)</f>
        <v>姓</v>
      </c>
      <c r="S5" s="65" t="str">
        <f>IF('男　子'!J22="","",'男　子'!J22)</f>
        <v>名</v>
      </c>
      <c r="T5" s="65" t="str">
        <f>IF('男　子'!K22="","",'男　子'!K22)</f>
        <v/>
      </c>
      <c r="U5" s="65" t="str">
        <f>IF('男　子'!L22="","",'男　子'!L22)</f>
        <v/>
      </c>
      <c r="V5" s="65"/>
      <c r="W5" s="65"/>
      <c r="X5" s="65"/>
      <c r="Y5" s="65"/>
      <c r="AA5" s="66" t="str">
        <f>IF('女　子'!B22="","",'女　子'!B22)</f>
        <v/>
      </c>
      <c r="AB5" s="66" t="str">
        <f>IF('女　子'!C22="","",'女　子'!C22)</f>
        <v>姓</v>
      </c>
      <c r="AC5" s="66" t="str">
        <f>IF('女　子'!D22="","",'女　子'!D22)</f>
        <v>名</v>
      </c>
      <c r="AD5" s="66" t="str">
        <f>IF('女　子'!E22="","",'女　子'!E22)</f>
        <v/>
      </c>
      <c r="AE5" s="66" t="str">
        <f>IF('女　子'!F22="","",'女　子'!F22)</f>
        <v/>
      </c>
      <c r="AF5" s="66" t="str">
        <f>IF('女　子'!G22="","",'女　子'!G22)</f>
        <v/>
      </c>
      <c r="AG5" s="66" t="str">
        <f>IF('女　子'!H22="","",'女　子'!H22)</f>
        <v/>
      </c>
      <c r="AH5" s="66" t="str">
        <f>IF('女　子'!I22="","",'女　子'!I22)</f>
        <v>姓</v>
      </c>
      <c r="AI5" s="66" t="str">
        <f>IF('女　子'!J22="","",'女　子'!J22)</f>
        <v>名</v>
      </c>
      <c r="AJ5" s="66" t="str">
        <f>IF('女　子'!K22="","",'女　子'!K22)</f>
        <v/>
      </c>
      <c r="AK5" s="66" t="str">
        <f>IF('女　子'!L22="","",'女　子'!L22)</f>
        <v/>
      </c>
    </row>
    <row r="6" spans="1:37" x14ac:dyDescent="0.15">
      <c r="A6" t="str">
        <f>L6&amp;"　"&amp;M6</f>
        <v>　</v>
      </c>
      <c r="B6" t="str">
        <f>IF(N6=1,"①",(IF(N6=2,"②",IF(N6=3,"③",""))))</f>
        <v/>
      </c>
      <c r="C6" t="str">
        <f>R6&amp;"　"&amp;S6</f>
        <v>　</v>
      </c>
      <c r="D6" t="str">
        <f>IF(T6=1,"①",(IF(T6=2,"②",IF(T6=3,"③",""))))</f>
        <v/>
      </c>
      <c r="E6" t="str">
        <f>AB6&amp;"　"&amp;AC6</f>
        <v>　</v>
      </c>
      <c r="F6" t="str">
        <f>IF(AD6=1,"①",(IF(AD6=2,"②",IF(AD6=3,"③",""))))</f>
        <v/>
      </c>
      <c r="G6" t="str">
        <f>AH6&amp;"　"&amp;AI6</f>
        <v>　</v>
      </c>
      <c r="H6" t="str">
        <f>IF(AJ6=1,"①",(IF(AJ6=2,"②",IF(AJ6=3,"③",""))))</f>
        <v/>
      </c>
      <c r="K6" s="65">
        <f>IF('男　子'!B23="","",'男　子'!B23)</f>
        <v>1</v>
      </c>
      <c r="L6" s="65" t="str">
        <f>IF('男　子'!C23="","",'男　子'!C23)</f>
        <v/>
      </c>
      <c r="M6" s="65" t="str">
        <f>IF('男　子'!D23="","",'男　子'!D23)</f>
        <v/>
      </c>
      <c r="N6" s="65" t="str">
        <f>IF('男　子'!E23="","",'男　子'!E23)</f>
        <v/>
      </c>
      <c r="O6" s="65" t="str">
        <f>IF('男　子'!F23="","",'男　子'!F23)</f>
        <v/>
      </c>
      <c r="P6" s="65" t="str">
        <f>IF('男　子'!G23="","",'男　子'!G23)</f>
        <v/>
      </c>
      <c r="Q6" s="65">
        <f>IF('男　子'!H23="","",'男　子'!H23)</f>
        <v>1</v>
      </c>
      <c r="R6" s="65" t="str">
        <f>IF('男　子'!I23="","",'男　子'!I23)</f>
        <v/>
      </c>
      <c r="S6" s="65" t="str">
        <f>IF('男　子'!J23="","",'男　子'!J23)</f>
        <v/>
      </c>
      <c r="T6" s="65" t="str">
        <f>IF('男　子'!K23="","",'男　子'!K23)</f>
        <v/>
      </c>
      <c r="U6" s="65" t="str">
        <f>IF('男　子'!L23="","",'男　子'!L23)</f>
        <v/>
      </c>
      <c r="V6" s="65"/>
      <c r="W6" s="65"/>
      <c r="X6" s="65"/>
      <c r="Y6" s="65"/>
      <c r="AA6" s="66">
        <f>IF('女　子'!B23="","",'女　子'!B23)</f>
        <v>1</v>
      </c>
      <c r="AB6" s="66" t="str">
        <f>IF('女　子'!C23="","",'女　子'!C23)</f>
        <v/>
      </c>
      <c r="AC6" s="66" t="str">
        <f>IF('女　子'!D23="","",'女　子'!D23)</f>
        <v/>
      </c>
      <c r="AD6" s="66" t="str">
        <f>IF('女　子'!E23="","",'女　子'!E23)</f>
        <v/>
      </c>
      <c r="AE6" s="66" t="str">
        <f>IF('女　子'!F23="","",'女　子'!F23)</f>
        <v/>
      </c>
      <c r="AF6" s="66" t="str">
        <f>IF('女　子'!G23="","",'女　子'!G23)</f>
        <v/>
      </c>
      <c r="AG6" s="66">
        <f>IF('女　子'!H23="","",'女　子'!H23)</f>
        <v>1</v>
      </c>
      <c r="AH6" s="66" t="str">
        <f>IF('女　子'!I23="","",'女　子'!I23)</f>
        <v/>
      </c>
      <c r="AI6" s="66" t="str">
        <f>IF('女　子'!J23="","",'女　子'!J23)</f>
        <v/>
      </c>
      <c r="AJ6" s="66" t="str">
        <f>IF('女　子'!K23="","",'女　子'!K23)</f>
        <v/>
      </c>
      <c r="AK6" s="66" t="str">
        <f>IF('女　子'!L23="","",'女　子'!L23)</f>
        <v/>
      </c>
    </row>
    <row r="7" spans="1:37" x14ac:dyDescent="0.15">
      <c r="A7" t="str">
        <f t="shared" ref="A7:A35" si="0">L7&amp;"　"&amp;M7</f>
        <v>　</v>
      </c>
      <c r="B7" t="str">
        <f t="shared" ref="B7:B35" si="1">IF(N7=1,"①",(IF(N7=2,"②",IF(N7=3,"③",""))))</f>
        <v/>
      </c>
      <c r="C7" t="str">
        <f t="shared" ref="C7:C35" si="2">R7&amp;"　"&amp;S7</f>
        <v>　</v>
      </c>
      <c r="D7" t="str">
        <f t="shared" ref="D7:D35" si="3">IF(T7=1,"①",(IF(T7=2,"②",IF(T7=3,"③",""))))</f>
        <v/>
      </c>
      <c r="E7" t="str">
        <f t="shared" ref="E7:E35" si="4">AB7&amp;"　"&amp;AC7</f>
        <v>　</v>
      </c>
      <c r="F7" t="str">
        <f t="shared" ref="F7:F35" si="5">IF(AD7=1,"①",(IF(AD7=2,"②",IF(AD7=3,"③",""))))</f>
        <v/>
      </c>
      <c r="G7" t="str">
        <f t="shared" ref="G7:G35" si="6">AH7&amp;"　"&amp;AI7</f>
        <v>　</v>
      </c>
      <c r="H7" t="str">
        <f t="shared" ref="H7:H34" si="7">IF(AJ7=1,"①",(IF(AJ7=2,"②",IF(AJ7=3,"③",""))))</f>
        <v/>
      </c>
      <c r="K7" s="65">
        <f>IF('男　子'!B24="","",'男　子'!B24)</f>
        <v>2</v>
      </c>
      <c r="L7" s="65" t="str">
        <f>IF('男　子'!C24="","",'男　子'!C24)</f>
        <v/>
      </c>
      <c r="M7" s="65" t="str">
        <f>IF('男　子'!D24="","",'男　子'!D24)</f>
        <v/>
      </c>
      <c r="N7" s="65" t="str">
        <f>IF('男　子'!E24="","",'男　子'!E24)</f>
        <v/>
      </c>
      <c r="O7" s="65" t="str">
        <f>IF('男　子'!F24="","",'男　子'!F24)</f>
        <v/>
      </c>
      <c r="P7" s="65" t="str">
        <f>IF('男　子'!G24="","",'男　子'!G24)</f>
        <v/>
      </c>
      <c r="Q7" s="65" t="str">
        <f>IF('男　子'!H24="","",'男　子'!H24)</f>
        <v/>
      </c>
      <c r="R7" s="65" t="str">
        <f>IF('男　子'!I24="","",'男　子'!I24)</f>
        <v/>
      </c>
      <c r="S7" s="65" t="str">
        <f>IF('男　子'!J24="","",'男　子'!J24)</f>
        <v/>
      </c>
      <c r="T7" s="65" t="str">
        <f>IF('男　子'!K24="","",'男　子'!K24)</f>
        <v/>
      </c>
      <c r="U7" s="65" t="str">
        <f>IF('男　子'!L24="","",'男　子'!L24)</f>
        <v/>
      </c>
      <c r="V7" s="65"/>
      <c r="W7" s="65"/>
      <c r="X7" s="65"/>
      <c r="Y7" s="65"/>
      <c r="AA7" s="66">
        <f>IF('女　子'!B24="","",'女　子'!B24)</f>
        <v>2</v>
      </c>
      <c r="AB7" s="66" t="str">
        <f>IF('女　子'!C24="","",'女　子'!C24)</f>
        <v/>
      </c>
      <c r="AC7" s="66" t="str">
        <f>IF('女　子'!D24="","",'女　子'!D24)</f>
        <v/>
      </c>
      <c r="AD7" s="66" t="str">
        <f>IF('女　子'!E24="","",'女　子'!E24)</f>
        <v/>
      </c>
      <c r="AE7" s="66" t="str">
        <f>IF('女　子'!F24="","",'女　子'!F24)</f>
        <v/>
      </c>
      <c r="AF7" s="66" t="str">
        <f>IF('女　子'!G24="","",'女　子'!G24)</f>
        <v/>
      </c>
      <c r="AG7" s="66" t="str">
        <f>IF('女　子'!H24="","",'女　子'!H24)</f>
        <v/>
      </c>
      <c r="AH7" s="66" t="str">
        <f>IF('女　子'!I24="","",'女　子'!I24)</f>
        <v/>
      </c>
      <c r="AI7" s="66" t="str">
        <f>IF('女　子'!J24="","",'女　子'!J24)</f>
        <v/>
      </c>
      <c r="AJ7" s="66" t="str">
        <f>IF('女　子'!K24="","",'女　子'!K24)</f>
        <v/>
      </c>
      <c r="AK7" s="66" t="str">
        <f>IF('女　子'!L24="","",'女　子'!L24)</f>
        <v/>
      </c>
    </row>
    <row r="8" spans="1:37" x14ac:dyDescent="0.15">
      <c r="A8" t="str">
        <f t="shared" si="0"/>
        <v>　</v>
      </c>
      <c r="B8" t="str">
        <f t="shared" si="1"/>
        <v/>
      </c>
      <c r="C8" t="str">
        <f t="shared" si="2"/>
        <v>　</v>
      </c>
      <c r="D8" t="str">
        <f t="shared" si="3"/>
        <v/>
      </c>
      <c r="E8" t="str">
        <f t="shared" si="4"/>
        <v>　</v>
      </c>
      <c r="F8" t="str">
        <f t="shared" si="5"/>
        <v/>
      </c>
      <c r="G8" t="str">
        <f t="shared" si="6"/>
        <v>　</v>
      </c>
      <c r="H8" t="str">
        <f t="shared" si="7"/>
        <v/>
      </c>
      <c r="K8" s="65">
        <f>IF('男　子'!B25="","",'男　子'!B25)</f>
        <v>3</v>
      </c>
      <c r="L8" s="65" t="str">
        <f>IF('男　子'!C25="","",'男　子'!C25)</f>
        <v/>
      </c>
      <c r="M8" s="65" t="str">
        <f>IF('男　子'!D25="","",'男　子'!D25)</f>
        <v/>
      </c>
      <c r="N8" s="65" t="str">
        <f>IF('男　子'!E25="","",'男　子'!E25)</f>
        <v/>
      </c>
      <c r="O8" s="65" t="str">
        <f>IF('男　子'!F25="","",'男　子'!F25)</f>
        <v/>
      </c>
      <c r="P8" s="65" t="str">
        <f>IF('男　子'!G25="","",'男　子'!G25)</f>
        <v/>
      </c>
      <c r="Q8" s="65">
        <f>IF('男　子'!H25="","",'男　子'!H25)</f>
        <v>2</v>
      </c>
      <c r="R8" s="65" t="str">
        <f>IF('男　子'!I25="","",'男　子'!I25)</f>
        <v/>
      </c>
      <c r="S8" s="65" t="str">
        <f>IF('男　子'!J25="","",'男　子'!J25)</f>
        <v/>
      </c>
      <c r="T8" s="65" t="str">
        <f>IF('男　子'!K25="","",'男　子'!K25)</f>
        <v/>
      </c>
      <c r="U8" s="65" t="str">
        <f>IF('男　子'!L25="","",'男　子'!L25)</f>
        <v/>
      </c>
      <c r="V8" s="65"/>
      <c r="W8" s="65"/>
      <c r="X8" s="65"/>
      <c r="Y8" s="65"/>
      <c r="AA8" s="66">
        <f>IF('女　子'!B25="","",'女　子'!B25)</f>
        <v>3</v>
      </c>
      <c r="AB8" s="66" t="str">
        <f>IF('女　子'!C25="","",'女　子'!C25)</f>
        <v/>
      </c>
      <c r="AC8" s="66" t="str">
        <f>IF('女　子'!D25="","",'女　子'!D25)</f>
        <v/>
      </c>
      <c r="AD8" s="66" t="str">
        <f>IF('女　子'!E25="","",'女　子'!E25)</f>
        <v/>
      </c>
      <c r="AE8" s="66" t="str">
        <f>IF('女　子'!F25="","",'女　子'!F25)</f>
        <v/>
      </c>
      <c r="AF8" s="66" t="str">
        <f>IF('女　子'!G25="","",'女　子'!G25)</f>
        <v/>
      </c>
      <c r="AG8" s="66">
        <f>IF('女　子'!H25="","",'女　子'!H25)</f>
        <v>2</v>
      </c>
      <c r="AH8" s="66" t="str">
        <f>IF('女　子'!I25="","",'女　子'!I25)</f>
        <v/>
      </c>
      <c r="AI8" s="66" t="str">
        <f>IF('女　子'!J25="","",'女　子'!J25)</f>
        <v/>
      </c>
      <c r="AJ8" s="66" t="str">
        <f>IF('女　子'!K25="","",'女　子'!K25)</f>
        <v/>
      </c>
      <c r="AK8" s="66" t="str">
        <f>IF('女　子'!L25="","",'女　子'!L25)</f>
        <v/>
      </c>
    </row>
    <row r="9" spans="1:37" x14ac:dyDescent="0.15">
      <c r="A9" t="str">
        <f t="shared" si="0"/>
        <v>　</v>
      </c>
      <c r="B9" t="str">
        <f t="shared" si="1"/>
        <v/>
      </c>
      <c r="C9" t="str">
        <f t="shared" si="2"/>
        <v>　</v>
      </c>
      <c r="D9" t="str">
        <f t="shared" si="3"/>
        <v/>
      </c>
      <c r="E9" t="str">
        <f t="shared" si="4"/>
        <v>　</v>
      </c>
      <c r="F9" t="str">
        <f t="shared" si="5"/>
        <v/>
      </c>
      <c r="G9" t="str">
        <f t="shared" si="6"/>
        <v>　</v>
      </c>
      <c r="H9" t="str">
        <f t="shared" si="7"/>
        <v/>
      </c>
      <c r="K9" s="65">
        <f>IF('男　子'!B26="","",'男　子'!B26)</f>
        <v>4</v>
      </c>
      <c r="L9" s="65" t="str">
        <f>IF('男　子'!C26="","",'男　子'!C26)</f>
        <v/>
      </c>
      <c r="M9" s="65" t="str">
        <f>IF('男　子'!D26="","",'男　子'!D26)</f>
        <v/>
      </c>
      <c r="N9" s="65" t="str">
        <f>IF('男　子'!E26="","",'男　子'!E26)</f>
        <v/>
      </c>
      <c r="O9" s="65" t="str">
        <f>IF('男　子'!F26="","",'男　子'!F26)</f>
        <v/>
      </c>
      <c r="P9" s="65" t="str">
        <f>IF('男　子'!G26="","",'男　子'!G26)</f>
        <v/>
      </c>
      <c r="Q9" s="65" t="str">
        <f>IF('男　子'!H26="","",'男　子'!H26)</f>
        <v/>
      </c>
      <c r="R9" s="65" t="str">
        <f>IF('男　子'!I26="","",'男　子'!I26)</f>
        <v/>
      </c>
      <c r="S9" s="65" t="str">
        <f>IF('男　子'!J26="","",'男　子'!J26)</f>
        <v/>
      </c>
      <c r="T9" s="65" t="str">
        <f>IF('男　子'!K26="","",'男　子'!K26)</f>
        <v/>
      </c>
      <c r="U9" s="65" t="str">
        <f>IF('男　子'!L26="","",'男　子'!L26)</f>
        <v/>
      </c>
      <c r="V9" s="65"/>
      <c r="W9" s="65"/>
      <c r="X9" s="65"/>
      <c r="Y9" s="65"/>
      <c r="AA9" s="66">
        <f>IF('女　子'!B26="","",'女　子'!B26)</f>
        <v>4</v>
      </c>
      <c r="AB9" s="66" t="str">
        <f>IF('女　子'!C26="","",'女　子'!C26)</f>
        <v/>
      </c>
      <c r="AC9" s="66" t="str">
        <f>IF('女　子'!D26="","",'女　子'!D26)</f>
        <v/>
      </c>
      <c r="AD9" s="66" t="str">
        <f>IF('女　子'!E26="","",'女　子'!E26)</f>
        <v/>
      </c>
      <c r="AE9" s="66" t="str">
        <f>IF('女　子'!F26="","",'女　子'!F26)</f>
        <v/>
      </c>
      <c r="AF9" s="66" t="str">
        <f>IF('女　子'!G26="","",'女　子'!G26)</f>
        <v/>
      </c>
      <c r="AG9" s="66" t="str">
        <f>IF('女　子'!H26="","",'女　子'!H26)</f>
        <v/>
      </c>
      <c r="AH9" s="66" t="str">
        <f>IF('女　子'!I26="","",'女　子'!I26)</f>
        <v/>
      </c>
      <c r="AI9" s="66" t="str">
        <f>IF('女　子'!J26="","",'女　子'!J26)</f>
        <v/>
      </c>
      <c r="AJ9" s="66" t="str">
        <f>IF('女　子'!K26="","",'女　子'!K26)</f>
        <v/>
      </c>
      <c r="AK9" s="66" t="str">
        <f>IF('女　子'!L26="","",'女　子'!L26)</f>
        <v/>
      </c>
    </row>
    <row r="10" spans="1:37" x14ac:dyDescent="0.15">
      <c r="A10" t="str">
        <f t="shared" si="0"/>
        <v>　</v>
      </c>
      <c r="B10" t="str">
        <f t="shared" si="1"/>
        <v/>
      </c>
      <c r="C10" t="str">
        <f t="shared" si="2"/>
        <v>　</v>
      </c>
      <c r="D10" t="str">
        <f t="shared" si="3"/>
        <v/>
      </c>
      <c r="E10" t="str">
        <f t="shared" si="4"/>
        <v>　</v>
      </c>
      <c r="F10" t="str">
        <f t="shared" si="5"/>
        <v/>
      </c>
      <c r="G10" t="str">
        <f t="shared" si="6"/>
        <v>　</v>
      </c>
      <c r="H10" t="str">
        <f t="shared" si="7"/>
        <v/>
      </c>
      <c r="K10" s="65">
        <f>IF('男　子'!B27="","",'男　子'!B27)</f>
        <v>5</v>
      </c>
      <c r="L10" s="65" t="str">
        <f>IF('男　子'!C27="","",'男　子'!C27)</f>
        <v/>
      </c>
      <c r="M10" s="65" t="str">
        <f>IF('男　子'!D27="","",'男　子'!D27)</f>
        <v/>
      </c>
      <c r="N10" s="65" t="str">
        <f>IF('男　子'!E27="","",'男　子'!E27)</f>
        <v/>
      </c>
      <c r="O10" s="65" t="str">
        <f>IF('男　子'!F27="","",'男　子'!F27)</f>
        <v/>
      </c>
      <c r="P10" s="65" t="str">
        <f>IF('男　子'!G27="","",'男　子'!G27)</f>
        <v/>
      </c>
      <c r="Q10" s="65">
        <f>IF('男　子'!H27="","",'男　子'!H27)</f>
        <v>3</v>
      </c>
      <c r="R10" s="65" t="str">
        <f>IF('男　子'!I27="","",'男　子'!I27)</f>
        <v/>
      </c>
      <c r="S10" s="65" t="str">
        <f>IF('男　子'!J27="","",'男　子'!J27)</f>
        <v/>
      </c>
      <c r="T10" s="65" t="str">
        <f>IF('男　子'!K27="","",'男　子'!K27)</f>
        <v/>
      </c>
      <c r="U10" s="65" t="str">
        <f>IF('男　子'!L27="","",'男　子'!L27)</f>
        <v/>
      </c>
      <c r="V10" s="65"/>
      <c r="W10" s="65"/>
      <c r="X10" s="65"/>
      <c r="Y10" s="65"/>
      <c r="AA10" s="66">
        <f>IF('女　子'!B27="","",'女　子'!B27)</f>
        <v>5</v>
      </c>
      <c r="AB10" s="66" t="str">
        <f>IF('女　子'!C27="","",'女　子'!C27)</f>
        <v/>
      </c>
      <c r="AC10" s="66" t="str">
        <f>IF('女　子'!D27="","",'女　子'!D27)</f>
        <v/>
      </c>
      <c r="AD10" s="66" t="str">
        <f>IF('女　子'!E27="","",'女　子'!E27)</f>
        <v/>
      </c>
      <c r="AE10" s="66" t="str">
        <f>IF('女　子'!F27="","",'女　子'!F27)</f>
        <v/>
      </c>
      <c r="AF10" s="66" t="str">
        <f>IF('女　子'!G27="","",'女　子'!G27)</f>
        <v/>
      </c>
      <c r="AG10" s="66">
        <f>IF('女　子'!H27="","",'女　子'!H27)</f>
        <v>3</v>
      </c>
      <c r="AH10" s="66" t="str">
        <f>IF('女　子'!I27="","",'女　子'!I27)</f>
        <v/>
      </c>
      <c r="AI10" s="66" t="str">
        <f>IF('女　子'!J27="","",'女　子'!J27)</f>
        <v/>
      </c>
      <c r="AJ10" s="66" t="str">
        <f>IF('女　子'!K27="","",'女　子'!K27)</f>
        <v/>
      </c>
      <c r="AK10" s="66" t="str">
        <f>IF('女　子'!L27="","",'女　子'!L27)</f>
        <v/>
      </c>
    </row>
    <row r="11" spans="1:37" x14ac:dyDescent="0.15">
      <c r="A11" t="str">
        <f t="shared" si="0"/>
        <v>　</v>
      </c>
      <c r="B11" t="str">
        <f t="shared" si="1"/>
        <v/>
      </c>
      <c r="C11" t="str">
        <f t="shared" si="2"/>
        <v>　</v>
      </c>
      <c r="D11" t="str">
        <f t="shared" si="3"/>
        <v/>
      </c>
      <c r="E11" t="str">
        <f t="shared" si="4"/>
        <v>　</v>
      </c>
      <c r="F11" t="str">
        <f t="shared" si="5"/>
        <v/>
      </c>
      <c r="G11" t="str">
        <f t="shared" si="6"/>
        <v>　</v>
      </c>
      <c r="H11" t="str">
        <f t="shared" si="7"/>
        <v/>
      </c>
      <c r="K11" s="65">
        <f>IF('男　子'!B28="","",'男　子'!B28)</f>
        <v>6</v>
      </c>
      <c r="L11" s="65" t="str">
        <f>IF('男　子'!C28="","",'男　子'!C28)</f>
        <v/>
      </c>
      <c r="M11" s="65" t="str">
        <f>IF('男　子'!D28="","",'男　子'!D28)</f>
        <v/>
      </c>
      <c r="N11" s="65" t="str">
        <f>IF('男　子'!E28="","",'男　子'!E28)</f>
        <v/>
      </c>
      <c r="O11" s="65" t="str">
        <f>IF('男　子'!F28="","",'男　子'!F28)</f>
        <v/>
      </c>
      <c r="P11" s="65" t="str">
        <f>IF('男　子'!G28="","",'男　子'!G28)</f>
        <v/>
      </c>
      <c r="Q11" s="65" t="str">
        <f>IF('男　子'!H28="","",'男　子'!H28)</f>
        <v/>
      </c>
      <c r="R11" s="65" t="str">
        <f>IF('男　子'!I28="","",'男　子'!I28)</f>
        <v/>
      </c>
      <c r="S11" s="65" t="str">
        <f>IF('男　子'!J28="","",'男　子'!J28)</f>
        <v/>
      </c>
      <c r="T11" s="65" t="str">
        <f>IF('男　子'!K28="","",'男　子'!K28)</f>
        <v/>
      </c>
      <c r="U11" s="65" t="str">
        <f>IF('男　子'!L28="","",'男　子'!L28)</f>
        <v/>
      </c>
      <c r="V11" s="65"/>
      <c r="W11" s="65"/>
      <c r="X11" s="65"/>
      <c r="Y11" s="65"/>
      <c r="AA11" s="66">
        <f>IF('女　子'!B28="","",'女　子'!B28)</f>
        <v>6</v>
      </c>
      <c r="AB11" s="66" t="str">
        <f>IF('女　子'!C28="","",'女　子'!C28)</f>
        <v/>
      </c>
      <c r="AC11" s="66" t="str">
        <f>IF('女　子'!D28="","",'女　子'!D28)</f>
        <v/>
      </c>
      <c r="AD11" s="66" t="str">
        <f>IF('女　子'!E28="","",'女　子'!E28)</f>
        <v/>
      </c>
      <c r="AE11" s="66" t="str">
        <f>IF('女　子'!F28="","",'女　子'!F28)</f>
        <v/>
      </c>
      <c r="AF11" s="66" t="str">
        <f>IF('女　子'!G28="","",'女　子'!G28)</f>
        <v/>
      </c>
      <c r="AG11" s="66" t="str">
        <f>IF('女　子'!H28="","",'女　子'!H28)</f>
        <v/>
      </c>
      <c r="AH11" s="66" t="str">
        <f>IF('女　子'!I28="","",'女　子'!I28)</f>
        <v/>
      </c>
      <c r="AI11" s="66" t="str">
        <f>IF('女　子'!J28="","",'女　子'!J28)</f>
        <v/>
      </c>
      <c r="AJ11" s="66" t="str">
        <f>IF('女　子'!K28="","",'女　子'!K28)</f>
        <v/>
      </c>
      <c r="AK11" s="66" t="str">
        <f>IF('女　子'!L28="","",'女　子'!L28)</f>
        <v/>
      </c>
    </row>
    <row r="12" spans="1:37" x14ac:dyDescent="0.15">
      <c r="A12" t="str">
        <f t="shared" si="0"/>
        <v>　</v>
      </c>
      <c r="B12" t="str">
        <f t="shared" si="1"/>
        <v/>
      </c>
      <c r="C12" t="str">
        <f t="shared" si="2"/>
        <v>　</v>
      </c>
      <c r="D12" t="str">
        <f t="shared" si="3"/>
        <v/>
      </c>
      <c r="E12" t="str">
        <f t="shared" si="4"/>
        <v>　</v>
      </c>
      <c r="F12" t="str">
        <f t="shared" si="5"/>
        <v/>
      </c>
      <c r="G12" t="str">
        <f t="shared" si="6"/>
        <v>　</v>
      </c>
      <c r="H12" t="str">
        <f t="shared" si="7"/>
        <v/>
      </c>
      <c r="K12" s="65">
        <f>IF('男　子'!B29="","",'男　子'!B29)</f>
        <v>7</v>
      </c>
      <c r="L12" s="65" t="str">
        <f>IF('男　子'!C29="","",'男　子'!C29)</f>
        <v/>
      </c>
      <c r="M12" s="65" t="str">
        <f>IF('男　子'!D29="","",'男　子'!D29)</f>
        <v/>
      </c>
      <c r="N12" s="65" t="str">
        <f>IF('男　子'!E29="","",'男　子'!E29)</f>
        <v/>
      </c>
      <c r="O12" s="65" t="str">
        <f>IF('男　子'!F29="","",'男　子'!F29)</f>
        <v/>
      </c>
      <c r="P12" s="65" t="str">
        <f>IF('男　子'!G29="","",'男　子'!G29)</f>
        <v/>
      </c>
      <c r="Q12" s="65">
        <f>IF('男　子'!H29="","",'男　子'!H29)</f>
        <v>4</v>
      </c>
      <c r="R12" s="65" t="str">
        <f>IF('男　子'!I29="","",'男　子'!I29)</f>
        <v/>
      </c>
      <c r="S12" s="65" t="str">
        <f>IF('男　子'!J29="","",'男　子'!J29)</f>
        <v/>
      </c>
      <c r="T12" s="65" t="str">
        <f>IF('男　子'!K29="","",'男　子'!K29)</f>
        <v/>
      </c>
      <c r="U12" s="65" t="str">
        <f>IF('男　子'!L29="","",'男　子'!L29)</f>
        <v/>
      </c>
      <c r="V12" s="65"/>
      <c r="W12" s="65"/>
      <c r="X12" s="65"/>
      <c r="Y12" s="65"/>
      <c r="AA12" s="66">
        <f>IF('女　子'!B29="","",'女　子'!B29)</f>
        <v>7</v>
      </c>
      <c r="AB12" s="66" t="str">
        <f>IF('女　子'!C29="","",'女　子'!C29)</f>
        <v/>
      </c>
      <c r="AC12" s="66" t="str">
        <f>IF('女　子'!D29="","",'女　子'!D29)</f>
        <v/>
      </c>
      <c r="AD12" s="66" t="str">
        <f>IF('女　子'!E29="","",'女　子'!E29)</f>
        <v/>
      </c>
      <c r="AE12" s="66" t="str">
        <f>IF('女　子'!F29="","",'女　子'!F29)</f>
        <v/>
      </c>
      <c r="AF12" s="66" t="str">
        <f>IF('女　子'!G29="","",'女　子'!G29)</f>
        <v/>
      </c>
      <c r="AG12" s="66">
        <f>IF('女　子'!H29="","",'女　子'!H29)</f>
        <v>4</v>
      </c>
      <c r="AH12" s="66" t="str">
        <f>IF('女　子'!I29="","",'女　子'!I29)</f>
        <v/>
      </c>
      <c r="AI12" s="66" t="str">
        <f>IF('女　子'!J29="","",'女　子'!J29)</f>
        <v/>
      </c>
      <c r="AJ12" s="66" t="str">
        <f>IF('女　子'!K29="","",'女　子'!K29)</f>
        <v/>
      </c>
      <c r="AK12" s="66" t="str">
        <f>IF('女　子'!L29="","",'女　子'!L29)</f>
        <v/>
      </c>
    </row>
    <row r="13" spans="1:37" x14ac:dyDescent="0.15">
      <c r="A13" t="str">
        <f t="shared" si="0"/>
        <v>　</v>
      </c>
      <c r="B13" t="str">
        <f t="shared" si="1"/>
        <v/>
      </c>
      <c r="C13" t="str">
        <f t="shared" si="2"/>
        <v>　</v>
      </c>
      <c r="D13" t="str">
        <f t="shared" si="3"/>
        <v/>
      </c>
      <c r="E13" t="str">
        <f t="shared" si="4"/>
        <v>　</v>
      </c>
      <c r="F13" t="str">
        <f t="shared" si="5"/>
        <v/>
      </c>
      <c r="G13" t="str">
        <f t="shared" si="6"/>
        <v>　</v>
      </c>
      <c r="H13" t="str">
        <f t="shared" si="7"/>
        <v/>
      </c>
      <c r="K13" s="65">
        <f>IF('男　子'!B30="","",'男　子'!B30)</f>
        <v>8</v>
      </c>
      <c r="L13" s="65" t="str">
        <f>IF('男　子'!C30="","",'男　子'!C30)</f>
        <v/>
      </c>
      <c r="M13" s="65" t="str">
        <f>IF('男　子'!D30="","",'男　子'!D30)</f>
        <v/>
      </c>
      <c r="N13" s="65" t="str">
        <f>IF('男　子'!E30="","",'男　子'!E30)</f>
        <v/>
      </c>
      <c r="O13" s="65" t="str">
        <f>IF('男　子'!F30="","",'男　子'!F30)</f>
        <v/>
      </c>
      <c r="P13" s="65" t="str">
        <f>IF('男　子'!G30="","",'男　子'!G30)</f>
        <v/>
      </c>
      <c r="Q13" s="65" t="str">
        <f>IF('男　子'!H30="","",'男　子'!H30)</f>
        <v/>
      </c>
      <c r="R13" s="65" t="str">
        <f>IF('男　子'!I30="","",'男　子'!I30)</f>
        <v/>
      </c>
      <c r="S13" s="65" t="str">
        <f>IF('男　子'!J30="","",'男　子'!J30)</f>
        <v/>
      </c>
      <c r="T13" s="65" t="str">
        <f>IF('男　子'!K30="","",'男　子'!K30)</f>
        <v/>
      </c>
      <c r="U13" s="65" t="str">
        <f>IF('男　子'!L30="","",'男　子'!L30)</f>
        <v/>
      </c>
      <c r="V13" s="65"/>
      <c r="W13" s="65"/>
      <c r="X13" s="65"/>
      <c r="Y13" s="65"/>
      <c r="AA13" s="66">
        <f>IF('女　子'!B30="","",'女　子'!B30)</f>
        <v>8</v>
      </c>
      <c r="AB13" s="66" t="str">
        <f>IF('女　子'!C30="","",'女　子'!C30)</f>
        <v/>
      </c>
      <c r="AC13" s="66" t="str">
        <f>IF('女　子'!D30="","",'女　子'!D30)</f>
        <v/>
      </c>
      <c r="AD13" s="66" t="str">
        <f>IF('女　子'!E30="","",'女　子'!E30)</f>
        <v/>
      </c>
      <c r="AE13" s="66" t="str">
        <f>IF('女　子'!F30="","",'女　子'!F30)</f>
        <v/>
      </c>
      <c r="AF13" s="66" t="str">
        <f>IF('女　子'!G30="","",'女　子'!G30)</f>
        <v/>
      </c>
      <c r="AG13" s="66" t="str">
        <f>IF('女　子'!H30="","",'女　子'!H30)</f>
        <v/>
      </c>
      <c r="AH13" s="66" t="str">
        <f>IF('女　子'!I30="","",'女　子'!I30)</f>
        <v/>
      </c>
      <c r="AI13" s="66" t="str">
        <f>IF('女　子'!J30="","",'女　子'!J30)</f>
        <v/>
      </c>
      <c r="AJ13" s="66" t="str">
        <f>IF('女　子'!K30="","",'女　子'!K30)</f>
        <v/>
      </c>
      <c r="AK13" s="66" t="str">
        <f>IF('女　子'!L30="","",'女　子'!L30)</f>
        <v/>
      </c>
    </row>
    <row r="14" spans="1:37" x14ac:dyDescent="0.15">
      <c r="A14" t="str">
        <f t="shared" si="0"/>
        <v>　</v>
      </c>
      <c r="B14" t="str">
        <f t="shared" si="1"/>
        <v/>
      </c>
      <c r="C14" t="str">
        <f t="shared" si="2"/>
        <v>　</v>
      </c>
      <c r="D14" t="str">
        <f t="shared" si="3"/>
        <v/>
      </c>
      <c r="E14" t="str">
        <f t="shared" si="4"/>
        <v>　</v>
      </c>
      <c r="F14" t="str">
        <f t="shared" si="5"/>
        <v/>
      </c>
      <c r="G14" t="str">
        <f t="shared" si="6"/>
        <v>　</v>
      </c>
      <c r="H14" t="str">
        <f t="shared" si="7"/>
        <v/>
      </c>
      <c r="K14" s="65">
        <f>IF('男　子'!B31="","",'男　子'!B31)</f>
        <v>9</v>
      </c>
      <c r="L14" s="65" t="str">
        <f>IF('男　子'!C31="","",'男　子'!C31)</f>
        <v/>
      </c>
      <c r="M14" s="65" t="str">
        <f>IF('男　子'!D31="","",'男　子'!D31)</f>
        <v/>
      </c>
      <c r="N14" s="65" t="str">
        <f>IF('男　子'!E31="","",'男　子'!E31)</f>
        <v/>
      </c>
      <c r="O14" s="65" t="str">
        <f>IF('男　子'!F31="","",'男　子'!F31)</f>
        <v/>
      </c>
      <c r="P14" s="65" t="str">
        <f>IF('男　子'!G31="","",'男　子'!G31)</f>
        <v/>
      </c>
      <c r="Q14" s="65">
        <f>IF('男　子'!H31="","",'男　子'!H31)</f>
        <v>5</v>
      </c>
      <c r="R14" s="65" t="str">
        <f>IF('男　子'!I31="","",'男　子'!I31)</f>
        <v/>
      </c>
      <c r="S14" s="65" t="str">
        <f>IF('男　子'!J31="","",'男　子'!J31)</f>
        <v/>
      </c>
      <c r="T14" s="65" t="str">
        <f>IF('男　子'!K31="","",'男　子'!K31)</f>
        <v/>
      </c>
      <c r="U14" s="65" t="str">
        <f>IF('男　子'!L31="","",'男　子'!L31)</f>
        <v/>
      </c>
      <c r="V14" s="65"/>
      <c r="W14" s="65"/>
      <c r="X14" s="65"/>
      <c r="Y14" s="65"/>
      <c r="AA14" s="66">
        <f>IF('女　子'!B31="","",'女　子'!B31)</f>
        <v>9</v>
      </c>
      <c r="AB14" s="66" t="str">
        <f>IF('女　子'!C31="","",'女　子'!C31)</f>
        <v/>
      </c>
      <c r="AC14" s="66" t="str">
        <f>IF('女　子'!D31="","",'女　子'!D31)</f>
        <v/>
      </c>
      <c r="AD14" s="66" t="str">
        <f>IF('女　子'!E31="","",'女　子'!E31)</f>
        <v/>
      </c>
      <c r="AE14" s="66" t="str">
        <f>IF('女　子'!F31="","",'女　子'!F31)</f>
        <v/>
      </c>
      <c r="AF14" s="66" t="str">
        <f>IF('女　子'!G31="","",'女　子'!G31)</f>
        <v/>
      </c>
      <c r="AG14" s="66">
        <f>IF('女　子'!H31="","",'女　子'!H31)</f>
        <v>5</v>
      </c>
      <c r="AH14" s="66" t="str">
        <f>IF('女　子'!I31="","",'女　子'!I31)</f>
        <v/>
      </c>
      <c r="AI14" s="66" t="str">
        <f>IF('女　子'!J31="","",'女　子'!J31)</f>
        <v/>
      </c>
      <c r="AJ14" s="66" t="str">
        <f>IF('女　子'!K31="","",'女　子'!K31)</f>
        <v/>
      </c>
      <c r="AK14" s="66" t="str">
        <f>IF('女　子'!L31="","",'女　子'!L31)</f>
        <v/>
      </c>
    </row>
    <row r="15" spans="1:37" x14ac:dyDescent="0.15">
      <c r="A15" t="str">
        <f t="shared" si="0"/>
        <v>　</v>
      </c>
      <c r="B15" t="str">
        <f t="shared" si="1"/>
        <v/>
      </c>
      <c r="C15" t="str">
        <f t="shared" si="2"/>
        <v>　</v>
      </c>
      <c r="D15" t="str">
        <f t="shared" si="3"/>
        <v/>
      </c>
      <c r="E15" t="str">
        <f t="shared" si="4"/>
        <v>　</v>
      </c>
      <c r="F15" t="str">
        <f t="shared" si="5"/>
        <v/>
      </c>
      <c r="G15" t="str">
        <f t="shared" si="6"/>
        <v>　</v>
      </c>
      <c r="H15" t="str">
        <f t="shared" si="7"/>
        <v/>
      </c>
      <c r="K15" s="65">
        <f>IF('男　子'!B32="","",'男　子'!B32)</f>
        <v>10</v>
      </c>
      <c r="L15" s="65" t="str">
        <f>IF('男　子'!C32="","",'男　子'!C32)</f>
        <v/>
      </c>
      <c r="M15" s="65" t="str">
        <f>IF('男　子'!D32="","",'男　子'!D32)</f>
        <v/>
      </c>
      <c r="N15" s="65" t="str">
        <f>IF('男　子'!E32="","",'男　子'!E32)</f>
        <v/>
      </c>
      <c r="O15" s="65" t="str">
        <f>IF('男　子'!F32="","",'男　子'!F32)</f>
        <v/>
      </c>
      <c r="P15" s="65" t="str">
        <f>IF('男　子'!G32="","",'男　子'!G32)</f>
        <v/>
      </c>
      <c r="Q15" s="65" t="str">
        <f>IF('男　子'!H32="","",'男　子'!H32)</f>
        <v/>
      </c>
      <c r="R15" s="65" t="str">
        <f>IF('男　子'!I32="","",'男　子'!I32)</f>
        <v/>
      </c>
      <c r="S15" s="65" t="str">
        <f>IF('男　子'!J32="","",'男　子'!J32)</f>
        <v/>
      </c>
      <c r="T15" s="65" t="str">
        <f>IF('男　子'!K32="","",'男　子'!K32)</f>
        <v/>
      </c>
      <c r="U15" s="65" t="str">
        <f>IF('男　子'!L32="","",'男　子'!L32)</f>
        <v/>
      </c>
      <c r="V15" s="65"/>
      <c r="W15" s="65"/>
      <c r="X15" s="65"/>
      <c r="Y15" s="65"/>
      <c r="AA15" s="66">
        <f>IF('女　子'!B32="","",'女　子'!B32)</f>
        <v>10</v>
      </c>
      <c r="AB15" s="66" t="str">
        <f>IF('女　子'!C32="","",'女　子'!C32)</f>
        <v/>
      </c>
      <c r="AC15" s="66" t="str">
        <f>IF('女　子'!D32="","",'女　子'!D32)</f>
        <v/>
      </c>
      <c r="AD15" s="66" t="str">
        <f>IF('女　子'!E32="","",'女　子'!E32)</f>
        <v/>
      </c>
      <c r="AE15" s="66" t="str">
        <f>IF('女　子'!F32="","",'女　子'!F32)</f>
        <v/>
      </c>
      <c r="AF15" s="66" t="str">
        <f>IF('女　子'!G32="","",'女　子'!G32)</f>
        <v/>
      </c>
      <c r="AG15" s="66" t="str">
        <f>IF('女　子'!H32="","",'女　子'!H32)</f>
        <v/>
      </c>
      <c r="AH15" s="66" t="str">
        <f>IF('女　子'!I32="","",'女　子'!I32)</f>
        <v/>
      </c>
      <c r="AI15" s="66" t="str">
        <f>IF('女　子'!J32="","",'女　子'!J32)</f>
        <v/>
      </c>
      <c r="AJ15" s="66" t="str">
        <f>IF('女　子'!K32="","",'女　子'!K32)</f>
        <v/>
      </c>
      <c r="AK15" s="66" t="str">
        <f>IF('女　子'!L32="","",'女　子'!L32)</f>
        <v/>
      </c>
    </row>
    <row r="16" spans="1:37" x14ac:dyDescent="0.15">
      <c r="A16" t="str">
        <f t="shared" si="0"/>
        <v>　</v>
      </c>
      <c r="B16" t="str">
        <f t="shared" si="1"/>
        <v/>
      </c>
      <c r="C16" t="str">
        <f t="shared" si="2"/>
        <v>　</v>
      </c>
      <c r="D16" t="str">
        <f t="shared" si="3"/>
        <v/>
      </c>
      <c r="E16" t="str">
        <f t="shared" si="4"/>
        <v>　</v>
      </c>
      <c r="F16" t="str">
        <f t="shared" si="5"/>
        <v/>
      </c>
      <c r="G16" t="str">
        <f t="shared" si="6"/>
        <v>　</v>
      </c>
      <c r="H16" t="str">
        <f t="shared" si="7"/>
        <v/>
      </c>
      <c r="K16" s="65">
        <f>IF('男　子'!B33="","",'男　子'!B33)</f>
        <v>11</v>
      </c>
      <c r="L16" s="65" t="str">
        <f>IF('男　子'!C33="","",'男　子'!C33)</f>
        <v/>
      </c>
      <c r="M16" s="65" t="str">
        <f>IF('男　子'!D33="","",'男　子'!D33)</f>
        <v/>
      </c>
      <c r="N16" s="65" t="str">
        <f>IF('男　子'!E33="","",'男　子'!E33)</f>
        <v/>
      </c>
      <c r="O16" s="65" t="str">
        <f>IF('男　子'!F33="","",'男　子'!F33)</f>
        <v/>
      </c>
      <c r="P16" s="65" t="str">
        <f>IF('男　子'!G33="","",'男　子'!G33)</f>
        <v/>
      </c>
      <c r="Q16" s="65">
        <f>IF('男　子'!H33="","",'男　子'!H33)</f>
        <v>6</v>
      </c>
      <c r="R16" s="65" t="str">
        <f>IF('男　子'!I33="","",'男　子'!I33)</f>
        <v/>
      </c>
      <c r="S16" s="65" t="str">
        <f>IF('男　子'!J33="","",'男　子'!J33)</f>
        <v/>
      </c>
      <c r="T16" s="65" t="str">
        <f>IF('男　子'!K33="","",'男　子'!K33)</f>
        <v/>
      </c>
      <c r="U16" s="65" t="str">
        <f>IF('男　子'!L33="","",'男　子'!L33)</f>
        <v/>
      </c>
      <c r="V16" s="65"/>
      <c r="W16" s="65"/>
      <c r="X16" s="65"/>
      <c r="Y16" s="65"/>
      <c r="AA16" s="66">
        <f>IF('女　子'!B33="","",'女　子'!B33)</f>
        <v>11</v>
      </c>
      <c r="AB16" s="66" t="str">
        <f>IF('女　子'!C33="","",'女　子'!C33)</f>
        <v/>
      </c>
      <c r="AC16" s="66" t="str">
        <f>IF('女　子'!D33="","",'女　子'!D33)</f>
        <v/>
      </c>
      <c r="AD16" s="66" t="str">
        <f>IF('女　子'!E33="","",'女　子'!E33)</f>
        <v/>
      </c>
      <c r="AE16" s="66" t="str">
        <f>IF('女　子'!F33="","",'女　子'!F33)</f>
        <v/>
      </c>
      <c r="AF16" s="66" t="str">
        <f>IF('女　子'!G33="","",'女　子'!G33)</f>
        <v/>
      </c>
      <c r="AG16" s="66">
        <f>IF('女　子'!H33="","",'女　子'!H33)</f>
        <v>6</v>
      </c>
      <c r="AH16" s="66" t="str">
        <f>IF('女　子'!I33="","",'女　子'!I33)</f>
        <v/>
      </c>
      <c r="AI16" s="66" t="str">
        <f>IF('女　子'!J33="","",'女　子'!J33)</f>
        <v/>
      </c>
      <c r="AJ16" s="66" t="str">
        <f>IF('女　子'!K33="","",'女　子'!K33)</f>
        <v/>
      </c>
      <c r="AK16" s="66" t="str">
        <f>IF('女　子'!L33="","",'女　子'!L33)</f>
        <v/>
      </c>
    </row>
    <row r="17" spans="1:37" x14ac:dyDescent="0.15">
      <c r="A17" t="str">
        <f t="shared" si="0"/>
        <v>　</v>
      </c>
      <c r="B17" t="str">
        <f t="shared" si="1"/>
        <v/>
      </c>
      <c r="C17" t="str">
        <f t="shared" si="2"/>
        <v>　</v>
      </c>
      <c r="D17" t="str">
        <f t="shared" si="3"/>
        <v/>
      </c>
      <c r="E17" t="str">
        <f t="shared" si="4"/>
        <v>　</v>
      </c>
      <c r="F17" t="str">
        <f t="shared" si="5"/>
        <v/>
      </c>
      <c r="G17" t="str">
        <f t="shared" si="6"/>
        <v>　</v>
      </c>
      <c r="H17" t="str">
        <f t="shared" si="7"/>
        <v/>
      </c>
      <c r="K17" s="65">
        <f>IF('男　子'!B34="","",'男　子'!B34)</f>
        <v>12</v>
      </c>
      <c r="L17" s="65" t="str">
        <f>IF('男　子'!C34="","",'男　子'!C34)</f>
        <v/>
      </c>
      <c r="M17" s="65" t="str">
        <f>IF('男　子'!D34="","",'男　子'!D34)</f>
        <v/>
      </c>
      <c r="N17" s="65" t="str">
        <f>IF('男　子'!E34="","",'男　子'!E34)</f>
        <v/>
      </c>
      <c r="O17" s="65" t="str">
        <f>IF('男　子'!F34="","",'男　子'!F34)</f>
        <v/>
      </c>
      <c r="P17" s="65" t="str">
        <f>IF('男　子'!G34="","",'男　子'!G34)</f>
        <v/>
      </c>
      <c r="Q17" s="65" t="str">
        <f>IF('男　子'!H34="","",'男　子'!H34)</f>
        <v/>
      </c>
      <c r="R17" s="65" t="str">
        <f>IF('男　子'!I34="","",'男　子'!I34)</f>
        <v/>
      </c>
      <c r="S17" s="65" t="str">
        <f>IF('男　子'!J34="","",'男　子'!J34)</f>
        <v/>
      </c>
      <c r="T17" s="65" t="str">
        <f>IF('男　子'!K34="","",'男　子'!K34)</f>
        <v/>
      </c>
      <c r="U17" s="65" t="str">
        <f>IF('男　子'!L34="","",'男　子'!L34)</f>
        <v/>
      </c>
      <c r="V17" s="65"/>
      <c r="W17" s="65"/>
      <c r="X17" s="65"/>
      <c r="Y17" s="65"/>
      <c r="AA17" s="66">
        <f>IF('女　子'!B34="","",'女　子'!B34)</f>
        <v>12</v>
      </c>
      <c r="AB17" s="66" t="str">
        <f>IF('女　子'!C34="","",'女　子'!C34)</f>
        <v/>
      </c>
      <c r="AC17" s="66" t="str">
        <f>IF('女　子'!D34="","",'女　子'!D34)</f>
        <v/>
      </c>
      <c r="AD17" s="66" t="str">
        <f>IF('女　子'!E34="","",'女　子'!E34)</f>
        <v/>
      </c>
      <c r="AE17" s="66" t="str">
        <f>IF('女　子'!F34="","",'女　子'!F34)</f>
        <v/>
      </c>
      <c r="AF17" s="66" t="str">
        <f>IF('女　子'!G34="","",'女　子'!G34)</f>
        <v/>
      </c>
      <c r="AG17" s="66" t="str">
        <f>IF('女　子'!H34="","",'女　子'!H34)</f>
        <v/>
      </c>
      <c r="AH17" s="66" t="str">
        <f>IF('女　子'!I34="","",'女　子'!I34)</f>
        <v/>
      </c>
      <c r="AI17" s="66" t="str">
        <f>IF('女　子'!J34="","",'女　子'!J34)</f>
        <v/>
      </c>
      <c r="AJ17" s="66" t="str">
        <f>IF('女　子'!K34="","",'女　子'!K34)</f>
        <v/>
      </c>
      <c r="AK17" s="66" t="str">
        <f>IF('女　子'!L34="","",'女　子'!L34)</f>
        <v/>
      </c>
    </row>
    <row r="18" spans="1:37" x14ac:dyDescent="0.15">
      <c r="A18" t="str">
        <f t="shared" si="0"/>
        <v>　</v>
      </c>
      <c r="B18" t="str">
        <f t="shared" si="1"/>
        <v/>
      </c>
      <c r="C18" t="str">
        <f t="shared" si="2"/>
        <v>　</v>
      </c>
      <c r="D18" t="str">
        <f t="shared" si="3"/>
        <v/>
      </c>
      <c r="E18" t="str">
        <f t="shared" si="4"/>
        <v>　</v>
      </c>
      <c r="F18" t="str">
        <f t="shared" si="5"/>
        <v/>
      </c>
      <c r="G18" t="str">
        <f t="shared" si="6"/>
        <v>　</v>
      </c>
      <c r="H18" t="str">
        <f t="shared" si="7"/>
        <v/>
      </c>
      <c r="K18" s="65">
        <f>IF('男　子'!B35="","",'男　子'!B35)</f>
        <v>13</v>
      </c>
      <c r="L18" s="65" t="str">
        <f>IF('男　子'!C35="","",'男　子'!C35)</f>
        <v/>
      </c>
      <c r="M18" s="65" t="str">
        <f>IF('男　子'!D35="","",'男　子'!D35)</f>
        <v/>
      </c>
      <c r="N18" s="65" t="str">
        <f>IF('男　子'!E35="","",'男　子'!E35)</f>
        <v/>
      </c>
      <c r="O18" s="65" t="str">
        <f>IF('男　子'!F35="","",'男　子'!F35)</f>
        <v/>
      </c>
      <c r="P18" s="65" t="str">
        <f>IF('男　子'!G35="","",'男　子'!G35)</f>
        <v/>
      </c>
      <c r="Q18" s="65">
        <f>IF('男　子'!H35="","",'男　子'!H35)</f>
        <v>7</v>
      </c>
      <c r="R18" s="65" t="str">
        <f>IF('男　子'!I35="","",'男　子'!I35)</f>
        <v/>
      </c>
      <c r="S18" s="65" t="str">
        <f>IF('男　子'!J35="","",'男　子'!J35)</f>
        <v/>
      </c>
      <c r="T18" s="65" t="str">
        <f>IF('男　子'!K35="","",'男　子'!K35)</f>
        <v/>
      </c>
      <c r="U18" s="65" t="str">
        <f>IF('男　子'!L35="","",'男　子'!L35)</f>
        <v/>
      </c>
      <c r="V18" s="65"/>
      <c r="W18" s="65"/>
      <c r="X18" s="65"/>
      <c r="Y18" s="65"/>
      <c r="AA18" s="66">
        <f>IF('女　子'!B35="","",'女　子'!B35)</f>
        <v>13</v>
      </c>
      <c r="AB18" s="66" t="str">
        <f>IF('女　子'!C35="","",'女　子'!C35)</f>
        <v/>
      </c>
      <c r="AC18" s="66" t="str">
        <f>IF('女　子'!D35="","",'女　子'!D35)</f>
        <v/>
      </c>
      <c r="AD18" s="66" t="str">
        <f>IF('女　子'!E35="","",'女　子'!E35)</f>
        <v/>
      </c>
      <c r="AE18" s="66" t="str">
        <f>IF('女　子'!F35="","",'女　子'!F35)</f>
        <v/>
      </c>
      <c r="AF18" s="66" t="str">
        <f>IF('女　子'!G35="","",'女　子'!G35)</f>
        <v/>
      </c>
      <c r="AG18" s="66">
        <f>IF('女　子'!H35="","",'女　子'!H35)</f>
        <v>7</v>
      </c>
      <c r="AH18" s="66" t="str">
        <f>IF('女　子'!I35="","",'女　子'!I35)</f>
        <v/>
      </c>
      <c r="AI18" s="66" t="str">
        <f>IF('女　子'!J35="","",'女　子'!J35)</f>
        <v/>
      </c>
      <c r="AJ18" s="66" t="str">
        <f>IF('女　子'!K35="","",'女　子'!K35)</f>
        <v/>
      </c>
      <c r="AK18" s="66" t="str">
        <f>IF('女　子'!L35="","",'女　子'!L35)</f>
        <v/>
      </c>
    </row>
    <row r="19" spans="1:37" x14ac:dyDescent="0.15">
      <c r="A19" t="str">
        <f t="shared" si="0"/>
        <v>　</v>
      </c>
      <c r="B19" t="str">
        <f t="shared" si="1"/>
        <v/>
      </c>
      <c r="C19" t="str">
        <f t="shared" si="2"/>
        <v>　</v>
      </c>
      <c r="D19" t="str">
        <f t="shared" si="3"/>
        <v/>
      </c>
      <c r="E19" t="str">
        <f t="shared" si="4"/>
        <v>　</v>
      </c>
      <c r="F19" t="str">
        <f t="shared" si="5"/>
        <v/>
      </c>
      <c r="G19" t="str">
        <f t="shared" si="6"/>
        <v>　</v>
      </c>
      <c r="H19" t="str">
        <f t="shared" si="7"/>
        <v/>
      </c>
      <c r="K19" s="65">
        <f>IF('男　子'!B36="","",'男　子'!B36)</f>
        <v>14</v>
      </c>
      <c r="L19" s="65" t="str">
        <f>IF('男　子'!C36="","",'男　子'!C36)</f>
        <v/>
      </c>
      <c r="M19" s="65" t="str">
        <f>IF('男　子'!D36="","",'男　子'!D36)</f>
        <v/>
      </c>
      <c r="N19" s="65" t="str">
        <f>IF('男　子'!E36="","",'男　子'!E36)</f>
        <v/>
      </c>
      <c r="O19" s="65" t="str">
        <f>IF('男　子'!F36="","",'男　子'!F36)</f>
        <v/>
      </c>
      <c r="P19" s="65" t="str">
        <f>IF('男　子'!G36="","",'男　子'!G36)</f>
        <v/>
      </c>
      <c r="Q19" s="65" t="str">
        <f>IF('男　子'!H36="","",'男　子'!H36)</f>
        <v/>
      </c>
      <c r="R19" s="65" t="str">
        <f>IF('男　子'!I36="","",'男　子'!I36)</f>
        <v/>
      </c>
      <c r="S19" s="65" t="str">
        <f>IF('男　子'!J36="","",'男　子'!J36)</f>
        <v/>
      </c>
      <c r="T19" s="65" t="str">
        <f>IF('男　子'!K36="","",'男　子'!K36)</f>
        <v/>
      </c>
      <c r="U19" s="65" t="str">
        <f>IF('男　子'!L36="","",'男　子'!L36)</f>
        <v/>
      </c>
      <c r="V19" s="65"/>
      <c r="W19" s="65"/>
      <c r="X19" s="65"/>
      <c r="Y19" s="65"/>
      <c r="AA19" s="66">
        <f>IF('女　子'!B36="","",'女　子'!B36)</f>
        <v>14</v>
      </c>
      <c r="AB19" s="66" t="str">
        <f>IF('女　子'!C36="","",'女　子'!C36)</f>
        <v/>
      </c>
      <c r="AC19" s="66" t="str">
        <f>IF('女　子'!D36="","",'女　子'!D36)</f>
        <v/>
      </c>
      <c r="AD19" s="66" t="str">
        <f>IF('女　子'!E36="","",'女　子'!E36)</f>
        <v/>
      </c>
      <c r="AE19" s="66" t="str">
        <f>IF('女　子'!F36="","",'女　子'!F36)</f>
        <v/>
      </c>
      <c r="AF19" s="66" t="str">
        <f>IF('女　子'!G36="","",'女　子'!G36)</f>
        <v/>
      </c>
      <c r="AG19" s="66" t="str">
        <f>IF('女　子'!H36="","",'女　子'!H36)</f>
        <v/>
      </c>
      <c r="AH19" s="66" t="str">
        <f>IF('女　子'!I36="","",'女　子'!I36)</f>
        <v/>
      </c>
      <c r="AI19" s="66" t="str">
        <f>IF('女　子'!J36="","",'女　子'!J36)</f>
        <v/>
      </c>
      <c r="AJ19" s="66" t="str">
        <f>IF('女　子'!K36="","",'女　子'!K36)</f>
        <v/>
      </c>
      <c r="AK19" s="66" t="str">
        <f>IF('女　子'!L36="","",'女　子'!L36)</f>
        <v/>
      </c>
    </row>
    <row r="20" spans="1:37" x14ac:dyDescent="0.15">
      <c r="A20" t="str">
        <f t="shared" si="0"/>
        <v>　</v>
      </c>
      <c r="B20" t="str">
        <f t="shared" si="1"/>
        <v/>
      </c>
      <c r="C20" t="str">
        <f t="shared" si="2"/>
        <v>　</v>
      </c>
      <c r="D20" t="str">
        <f t="shared" si="3"/>
        <v/>
      </c>
      <c r="E20" t="str">
        <f t="shared" si="4"/>
        <v>　</v>
      </c>
      <c r="F20" t="str">
        <f t="shared" si="5"/>
        <v/>
      </c>
      <c r="G20" t="str">
        <f t="shared" si="6"/>
        <v>　</v>
      </c>
      <c r="H20" t="str">
        <f t="shared" si="7"/>
        <v/>
      </c>
      <c r="K20" s="65">
        <f>IF('男　子'!B37="","",'男　子'!B37)</f>
        <v>15</v>
      </c>
      <c r="L20" s="65" t="str">
        <f>IF('男　子'!C37="","",'男　子'!C37)</f>
        <v/>
      </c>
      <c r="M20" s="65" t="str">
        <f>IF('男　子'!D37="","",'男　子'!D37)</f>
        <v/>
      </c>
      <c r="N20" s="65" t="str">
        <f>IF('男　子'!E37="","",'男　子'!E37)</f>
        <v/>
      </c>
      <c r="O20" s="65" t="str">
        <f>IF('男　子'!F37="","",'男　子'!F37)</f>
        <v/>
      </c>
      <c r="P20" s="65" t="str">
        <f>IF('男　子'!G37="","",'男　子'!G37)</f>
        <v/>
      </c>
      <c r="Q20" s="65">
        <f>IF('男　子'!H37="","",'男　子'!H37)</f>
        <v>8</v>
      </c>
      <c r="R20" s="65" t="str">
        <f>IF('男　子'!I37="","",'男　子'!I37)</f>
        <v/>
      </c>
      <c r="S20" s="65" t="str">
        <f>IF('男　子'!J37="","",'男　子'!J37)</f>
        <v/>
      </c>
      <c r="T20" s="65" t="str">
        <f>IF('男　子'!K37="","",'男　子'!K37)</f>
        <v/>
      </c>
      <c r="U20" s="65" t="str">
        <f>IF('男　子'!L37="","",'男　子'!L37)</f>
        <v/>
      </c>
      <c r="V20" s="65"/>
      <c r="W20" s="65"/>
      <c r="X20" s="65"/>
      <c r="Y20" s="65"/>
      <c r="AA20" s="66">
        <f>IF('女　子'!B37="","",'女　子'!B37)</f>
        <v>15</v>
      </c>
      <c r="AB20" s="66" t="str">
        <f>IF('女　子'!C37="","",'女　子'!C37)</f>
        <v/>
      </c>
      <c r="AC20" s="66" t="str">
        <f>IF('女　子'!D37="","",'女　子'!D37)</f>
        <v/>
      </c>
      <c r="AD20" s="66" t="str">
        <f>IF('女　子'!E37="","",'女　子'!E37)</f>
        <v/>
      </c>
      <c r="AE20" s="66" t="str">
        <f>IF('女　子'!F37="","",'女　子'!F37)</f>
        <v/>
      </c>
      <c r="AF20" s="66" t="str">
        <f>IF('女　子'!G37="","",'女　子'!G37)</f>
        <v/>
      </c>
      <c r="AG20" s="66">
        <f>IF('女　子'!H37="","",'女　子'!H37)</f>
        <v>8</v>
      </c>
      <c r="AH20" s="66" t="str">
        <f>IF('女　子'!I37="","",'女　子'!I37)</f>
        <v/>
      </c>
      <c r="AI20" s="66" t="str">
        <f>IF('女　子'!J37="","",'女　子'!J37)</f>
        <v/>
      </c>
      <c r="AJ20" s="66" t="str">
        <f>IF('女　子'!K37="","",'女　子'!K37)</f>
        <v/>
      </c>
      <c r="AK20" s="66" t="str">
        <f>IF('女　子'!L37="","",'女　子'!L37)</f>
        <v/>
      </c>
    </row>
    <row r="21" spans="1:37" x14ac:dyDescent="0.15">
      <c r="A21" t="str">
        <f t="shared" si="0"/>
        <v>　</v>
      </c>
      <c r="B21" t="str">
        <f t="shared" si="1"/>
        <v/>
      </c>
      <c r="C21" t="str">
        <f t="shared" si="2"/>
        <v>　</v>
      </c>
      <c r="D21" t="str">
        <f t="shared" si="3"/>
        <v/>
      </c>
      <c r="E21" t="str">
        <f t="shared" si="4"/>
        <v>　</v>
      </c>
      <c r="F21" t="str">
        <f t="shared" si="5"/>
        <v/>
      </c>
      <c r="G21" t="str">
        <f t="shared" si="6"/>
        <v>　</v>
      </c>
      <c r="H21" t="str">
        <f t="shared" si="7"/>
        <v/>
      </c>
      <c r="K21" s="65">
        <f>IF('男　子'!B38="","",'男　子'!B38)</f>
        <v>16</v>
      </c>
      <c r="L21" s="65" t="str">
        <f>IF('男　子'!C38="","",'男　子'!C38)</f>
        <v/>
      </c>
      <c r="M21" s="65" t="str">
        <f>IF('男　子'!D38="","",'男　子'!D38)</f>
        <v/>
      </c>
      <c r="N21" s="65" t="str">
        <f>IF('男　子'!E38="","",'男　子'!E38)</f>
        <v/>
      </c>
      <c r="O21" s="65" t="str">
        <f>IF('男　子'!F38="","",'男　子'!F38)</f>
        <v/>
      </c>
      <c r="P21" s="65" t="str">
        <f>IF('男　子'!G38="","",'男　子'!G38)</f>
        <v/>
      </c>
      <c r="Q21" s="65" t="str">
        <f>IF('男　子'!H38="","",'男　子'!H38)</f>
        <v/>
      </c>
      <c r="R21" s="65" t="str">
        <f>IF('男　子'!I38="","",'男　子'!I38)</f>
        <v/>
      </c>
      <c r="S21" s="65" t="str">
        <f>IF('男　子'!J38="","",'男　子'!J38)</f>
        <v/>
      </c>
      <c r="T21" s="65" t="str">
        <f>IF('男　子'!K38="","",'男　子'!K38)</f>
        <v/>
      </c>
      <c r="U21" s="65" t="str">
        <f>IF('男　子'!L38="","",'男　子'!L38)</f>
        <v/>
      </c>
      <c r="V21" s="65"/>
      <c r="W21" s="65"/>
      <c r="X21" s="65"/>
      <c r="Y21" s="65"/>
      <c r="AA21" s="66">
        <f>IF('女　子'!B38="","",'女　子'!B38)</f>
        <v>16</v>
      </c>
      <c r="AB21" s="66" t="str">
        <f>IF('女　子'!C38="","",'女　子'!C38)</f>
        <v/>
      </c>
      <c r="AC21" s="66" t="str">
        <f>IF('女　子'!D38="","",'女　子'!D38)</f>
        <v/>
      </c>
      <c r="AD21" s="66" t="str">
        <f>IF('女　子'!E38="","",'女　子'!E38)</f>
        <v/>
      </c>
      <c r="AE21" s="66" t="str">
        <f>IF('女　子'!F38="","",'女　子'!F38)</f>
        <v/>
      </c>
      <c r="AF21" s="66" t="str">
        <f>IF('女　子'!G38="","",'女　子'!G38)</f>
        <v/>
      </c>
      <c r="AG21" s="66" t="str">
        <f>IF('女　子'!H38="","",'女　子'!H38)</f>
        <v/>
      </c>
      <c r="AH21" s="66" t="str">
        <f>IF('女　子'!I38="","",'女　子'!I38)</f>
        <v/>
      </c>
      <c r="AI21" s="66" t="str">
        <f>IF('女　子'!J38="","",'女　子'!J38)</f>
        <v/>
      </c>
      <c r="AJ21" s="66" t="str">
        <f>IF('女　子'!K38="","",'女　子'!K38)</f>
        <v/>
      </c>
      <c r="AK21" s="66" t="str">
        <f>IF('女　子'!L38="","",'女　子'!L38)</f>
        <v/>
      </c>
    </row>
    <row r="22" spans="1:37" x14ac:dyDescent="0.15">
      <c r="A22" t="str">
        <f t="shared" si="0"/>
        <v>　</v>
      </c>
      <c r="B22" t="str">
        <f t="shared" si="1"/>
        <v/>
      </c>
      <c r="C22" t="str">
        <f t="shared" si="2"/>
        <v>　</v>
      </c>
      <c r="D22" t="str">
        <f t="shared" si="3"/>
        <v/>
      </c>
      <c r="E22" t="str">
        <f t="shared" si="4"/>
        <v>　</v>
      </c>
      <c r="F22" t="str">
        <f t="shared" si="5"/>
        <v/>
      </c>
      <c r="G22" t="str">
        <f t="shared" si="6"/>
        <v>　</v>
      </c>
      <c r="H22" t="str">
        <f t="shared" si="7"/>
        <v/>
      </c>
      <c r="K22" s="65">
        <f>IF('男　子'!B39="","",'男　子'!B39)</f>
        <v>17</v>
      </c>
      <c r="L22" s="65" t="str">
        <f>IF('男　子'!C39="","",'男　子'!C39)</f>
        <v/>
      </c>
      <c r="M22" s="65" t="str">
        <f>IF('男　子'!D39="","",'男　子'!D39)</f>
        <v/>
      </c>
      <c r="N22" s="65" t="str">
        <f>IF('男　子'!E39="","",'男　子'!E39)</f>
        <v/>
      </c>
      <c r="O22" s="65" t="str">
        <f>IF('男　子'!F39="","",'男　子'!F39)</f>
        <v/>
      </c>
      <c r="P22" s="65" t="str">
        <f>IF('男　子'!G39="","",'男　子'!G39)</f>
        <v/>
      </c>
      <c r="Q22" s="65">
        <f>IF('男　子'!H39="","",'男　子'!H39)</f>
        <v>9</v>
      </c>
      <c r="R22" s="65" t="str">
        <f>IF('男　子'!I39="","",'男　子'!I39)</f>
        <v/>
      </c>
      <c r="S22" s="65" t="str">
        <f>IF('男　子'!J39="","",'男　子'!J39)</f>
        <v/>
      </c>
      <c r="T22" s="65" t="str">
        <f>IF('男　子'!K39="","",'男　子'!K39)</f>
        <v/>
      </c>
      <c r="U22" s="65" t="str">
        <f>IF('男　子'!L39="","",'男　子'!L39)</f>
        <v/>
      </c>
      <c r="V22" s="65"/>
      <c r="W22" s="65"/>
      <c r="X22" s="65"/>
      <c r="Y22" s="65"/>
      <c r="AA22" s="66">
        <f>IF('女　子'!B39="","",'女　子'!B39)</f>
        <v>17</v>
      </c>
      <c r="AB22" s="66" t="str">
        <f>IF('女　子'!C39="","",'女　子'!C39)</f>
        <v/>
      </c>
      <c r="AC22" s="66" t="str">
        <f>IF('女　子'!D39="","",'女　子'!D39)</f>
        <v/>
      </c>
      <c r="AD22" s="66" t="str">
        <f>IF('女　子'!E39="","",'女　子'!E39)</f>
        <v/>
      </c>
      <c r="AE22" s="66" t="str">
        <f>IF('女　子'!F39="","",'女　子'!F39)</f>
        <v/>
      </c>
      <c r="AF22" s="66" t="str">
        <f>IF('女　子'!G39="","",'女　子'!G39)</f>
        <v/>
      </c>
      <c r="AG22" s="66">
        <f>IF('女　子'!H39="","",'女　子'!H39)</f>
        <v>9</v>
      </c>
      <c r="AH22" s="66" t="str">
        <f>IF('女　子'!I39="","",'女　子'!I39)</f>
        <v/>
      </c>
      <c r="AI22" s="66" t="str">
        <f>IF('女　子'!J39="","",'女　子'!J39)</f>
        <v/>
      </c>
      <c r="AJ22" s="66" t="str">
        <f>IF('女　子'!K39="","",'女　子'!K39)</f>
        <v/>
      </c>
      <c r="AK22" s="66" t="str">
        <f>IF('女　子'!L39="","",'女　子'!L39)</f>
        <v/>
      </c>
    </row>
    <row r="23" spans="1:37" x14ac:dyDescent="0.15">
      <c r="A23" t="str">
        <f t="shared" si="0"/>
        <v>　</v>
      </c>
      <c r="B23" t="str">
        <f t="shared" si="1"/>
        <v/>
      </c>
      <c r="C23" t="str">
        <f t="shared" si="2"/>
        <v>　</v>
      </c>
      <c r="D23" t="str">
        <f t="shared" si="3"/>
        <v/>
      </c>
      <c r="E23" t="str">
        <f t="shared" si="4"/>
        <v>　</v>
      </c>
      <c r="F23" t="str">
        <f t="shared" si="5"/>
        <v/>
      </c>
      <c r="G23" t="str">
        <f t="shared" si="6"/>
        <v>　</v>
      </c>
      <c r="H23" t="str">
        <f t="shared" si="7"/>
        <v/>
      </c>
      <c r="K23" s="65">
        <f>IF('男　子'!B40="","",'男　子'!B40)</f>
        <v>18</v>
      </c>
      <c r="L23" s="65" t="str">
        <f>IF('男　子'!C40="","",'男　子'!C40)</f>
        <v/>
      </c>
      <c r="M23" s="65" t="str">
        <f>IF('男　子'!D40="","",'男　子'!D40)</f>
        <v/>
      </c>
      <c r="N23" s="65" t="str">
        <f>IF('男　子'!E40="","",'男　子'!E40)</f>
        <v/>
      </c>
      <c r="O23" s="65" t="str">
        <f>IF('男　子'!F40="","",'男　子'!F40)</f>
        <v/>
      </c>
      <c r="P23" s="65" t="str">
        <f>IF('男　子'!G40="","",'男　子'!G40)</f>
        <v/>
      </c>
      <c r="Q23" s="65" t="str">
        <f>IF('男　子'!H40="","",'男　子'!H40)</f>
        <v/>
      </c>
      <c r="R23" s="65" t="str">
        <f>IF('男　子'!I40="","",'男　子'!I40)</f>
        <v/>
      </c>
      <c r="S23" s="65" t="str">
        <f>IF('男　子'!J40="","",'男　子'!J40)</f>
        <v/>
      </c>
      <c r="T23" s="65" t="str">
        <f>IF('男　子'!K40="","",'男　子'!K40)</f>
        <v/>
      </c>
      <c r="U23" s="65" t="str">
        <f>IF('男　子'!L40="","",'男　子'!L40)</f>
        <v/>
      </c>
      <c r="V23" s="65"/>
      <c r="W23" s="65"/>
      <c r="X23" s="65"/>
      <c r="Y23" s="65"/>
      <c r="AA23" s="66">
        <f>IF('女　子'!B40="","",'女　子'!B40)</f>
        <v>18</v>
      </c>
      <c r="AB23" s="66" t="str">
        <f>IF('女　子'!C40="","",'女　子'!C40)</f>
        <v/>
      </c>
      <c r="AC23" s="66" t="str">
        <f>IF('女　子'!D40="","",'女　子'!D40)</f>
        <v/>
      </c>
      <c r="AD23" s="66" t="str">
        <f>IF('女　子'!E40="","",'女　子'!E40)</f>
        <v/>
      </c>
      <c r="AE23" s="66" t="str">
        <f>IF('女　子'!F40="","",'女　子'!F40)</f>
        <v/>
      </c>
      <c r="AF23" s="66" t="str">
        <f>IF('女　子'!G40="","",'女　子'!G40)</f>
        <v/>
      </c>
      <c r="AG23" s="66" t="str">
        <f>IF('女　子'!H40="","",'女　子'!H40)</f>
        <v/>
      </c>
      <c r="AH23" s="66" t="str">
        <f>IF('女　子'!I40="","",'女　子'!I40)</f>
        <v/>
      </c>
      <c r="AI23" s="66" t="str">
        <f>IF('女　子'!J40="","",'女　子'!J40)</f>
        <v/>
      </c>
      <c r="AJ23" s="66" t="str">
        <f>IF('女　子'!K40="","",'女　子'!K40)</f>
        <v/>
      </c>
      <c r="AK23" s="66" t="str">
        <f>IF('女　子'!L40="","",'女　子'!L40)</f>
        <v/>
      </c>
    </row>
    <row r="24" spans="1:37" x14ac:dyDescent="0.15">
      <c r="A24" t="str">
        <f t="shared" si="0"/>
        <v>　</v>
      </c>
      <c r="B24" t="str">
        <f t="shared" si="1"/>
        <v/>
      </c>
      <c r="C24" t="str">
        <f t="shared" si="2"/>
        <v>　</v>
      </c>
      <c r="D24" t="str">
        <f t="shared" si="3"/>
        <v/>
      </c>
      <c r="E24" t="str">
        <f t="shared" si="4"/>
        <v>　</v>
      </c>
      <c r="F24" t="str">
        <f>IF(AD24=1,"①",(IF(AD24=2,"②",IF(AD24=3,"③",""))))</f>
        <v/>
      </c>
      <c r="G24" t="str">
        <f t="shared" si="6"/>
        <v>　</v>
      </c>
      <c r="H24" t="str">
        <f t="shared" si="7"/>
        <v/>
      </c>
      <c r="K24" s="65">
        <f>IF('男　子'!B41="","",'男　子'!B41)</f>
        <v>19</v>
      </c>
      <c r="L24" s="65" t="str">
        <f>IF('男　子'!C41="","",'男　子'!C41)</f>
        <v/>
      </c>
      <c r="M24" s="65" t="str">
        <f>IF('男　子'!D41="","",'男　子'!D41)</f>
        <v/>
      </c>
      <c r="N24" s="65" t="str">
        <f>IF('男　子'!E41="","",'男　子'!E41)</f>
        <v/>
      </c>
      <c r="O24" s="65" t="str">
        <f>IF('男　子'!F41="","",'男　子'!F41)</f>
        <v/>
      </c>
      <c r="P24" s="65" t="str">
        <f>IF('男　子'!G41="","",'男　子'!G41)</f>
        <v/>
      </c>
      <c r="Q24" s="65">
        <f>IF('男　子'!H41="","",'男　子'!H41)</f>
        <v>10</v>
      </c>
      <c r="R24" s="65" t="str">
        <f>IF('男　子'!I41="","",'男　子'!I41)</f>
        <v/>
      </c>
      <c r="S24" s="65" t="str">
        <f>IF('男　子'!J41="","",'男　子'!J41)</f>
        <v/>
      </c>
      <c r="T24" s="65" t="str">
        <f>IF('男　子'!K41="","",'男　子'!K41)</f>
        <v/>
      </c>
      <c r="U24" s="65" t="str">
        <f>IF('男　子'!L41="","",'男　子'!L41)</f>
        <v/>
      </c>
      <c r="V24" s="65"/>
      <c r="W24" s="65"/>
      <c r="X24" s="65"/>
      <c r="Y24" s="65"/>
      <c r="AA24" s="66">
        <f>IF('女　子'!B41="","",'女　子'!B41)</f>
        <v>19</v>
      </c>
      <c r="AB24" s="66" t="str">
        <f>IF('女　子'!C41="","",'女　子'!C41)</f>
        <v/>
      </c>
      <c r="AC24" s="66" t="str">
        <f>IF('女　子'!D41="","",'女　子'!D41)</f>
        <v/>
      </c>
      <c r="AD24" s="66" t="str">
        <f>IF('女　子'!E41="","",'女　子'!E41)</f>
        <v/>
      </c>
      <c r="AE24" s="66" t="str">
        <f>IF('女　子'!F41="","",'女　子'!F41)</f>
        <v/>
      </c>
      <c r="AF24" s="66" t="str">
        <f>IF('女　子'!G41="","",'女　子'!G41)</f>
        <v/>
      </c>
      <c r="AG24" s="66">
        <f>IF('女　子'!H41="","",'女　子'!H41)</f>
        <v>10</v>
      </c>
      <c r="AH24" s="66" t="str">
        <f>IF('女　子'!I41="","",'女　子'!I41)</f>
        <v/>
      </c>
      <c r="AI24" s="66" t="str">
        <f>IF('女　子'!J41="","",'女　子'!J41)</f>
        <v/>
      </c>
      <c r="AJ24" s="66" t="str">
        <f>IF('女　子'!K41="","",'女　子'!K41)</f>
        <v/>
      </c>
      <c r="AK24" s="66" t="str">
        <f>IF('女　子'!L41="","",'女　子'!L41)</f>
        <v/>
      </c>
    </row>
    <row r="25" spans="1:37" x14ac:dyDescent="0.15">
      <c r="A25" t="str">
        <f t="shared" si="0"/>
        <v>　</v>
      </c>
      <c r="B25" t="str">
        <f t="shared" si="1"/>
        <v/>
      </c>
      <c r="C25" t="str">
        <f t="shared" si="2"/>
        <v>　</v>
      </c>
      <c r="D25" t="str">
        <f t="shared" si="3"/>
        <v/>
      </c>
      <c r="E25" t="str">
        <f t="shared" si="4"/>
        <v>　</v>
      </c>
      <c r="F25" t="str">
        <f t="shared" si="5"/>
        <v/>
      </c>
      <c r="G25" t="str">
        <f t="shared" si="6"/>
        <v>　</v>
      </c>
      <c r="H25" t="str">
        <f t="shared" si="7"/>
        <v/>
      </c>
      <c r="K25" s="65">
        <f>IF('男　子'!B42="","",'男　子'!B42)</f>
        <v>20</v>
      </c>
      <c r="L25" s="65" t="str">
        <f>IF('男　子'!C42="","",'男　子'!C42)</f>
        <v/>
      </c>
      <c r="M25" s="65" t="str">
        <f>IF('男　子'!D42="","",'男　子'!D42)</f>
        <v/>
      </c>
      <c r="N25" s="65" t="str">
        <f>IF('男　子'!E42="","",'男　子'!E42)</f>
        <v/>
      </c>
      <c r="O25" s="65" t="str">
        <f>IF('男　子'!F42="","",'男　子'!F42)</f>
        <v/>
      </c>
      <c r="P25" s="65" t="str">
        <f>IF('男　子'!G42="","",'男　子'!G42)</f>
        <v/>
      </c>
      <c r="Q25" s="65" t="str">
        <f>IF('男　子'!H42="","",'男　子'!H42)</f>
        <v/>
      </c>
      <c r="R25" s="65" t="str">
        <f>IF('男　子'!I42="","",'男　子'!I42)</f>
        <v/>
      </c>
      <c r="S25" s="65" t="str">
        <f>IF('男　子'!J42="","",'男　子'!J42)</f>
        <v/>
      </c>
      <c r="T25" s="65" t="str">
        <f>IF('男　子'!K42="","",'男　子'!K42)</f>
        <v/>
      </c>
      <c r="U25" s="65" t="str">
        <f>IF('男　子'!L42="","",'男　子'!L42)</f>
        <v/>
      </c>
      <c r="V25" s="65"/>
      <c r="W25" s="65"/>
      <c r="X25" s="65"/>
      <c r="Y25" s="65"/>
      <c r="AA25" s="66">
        <f>IF('女　子'!B42="","",'女　子'!B42)</f>
        <v>20</v>
      </c>
      <c r="AB25" s="66" t="str">
        <f>IF('女　子'!C42="","",'女　子'!C42)</f>
        <v/>
      </c>
      <c r="AC25" s="66" t="str">
        <f>IF('女　子'!D42="","",'女　子'!D42)</f>
        <v/>
      </c>
      <c r="AD25" s="66" t="str">
        <f>IF('女　子'!E42="","",'女　子'!E42)</f>
        <v/>
      </c>
      <c r="AE25" s="66" t="str">
        <f>IF('女　子'!F42="","",'女　子'!F42)</f>
        <v/>
      </c>
      <c r="AF25" s="66" t="str">
        <f>IF('女　子'!G42="","",'女　子'!G42)</f>
        <v/>
      </c>
      <c r="AG25" s="66" t="str">
        <f>IF('女　子'!H42="","",'女　子'!H42)</f>
        <v/>
      </c>
      <c r="AH25" s="66" t="str">
        <f>IF('女　子'!I42="","",'女　子'!I42)</f>
        <v/>
      </c>
      <c r="AI25" s="66" t="str">
        <f>IF('女　子'!J42="","",'女　子'!J42)</f>
        <v/>
      </c>
      <c r="AJ25" s="66" t="str">
        <f>IF('女　子'!K42="","",'女　子'!K42)</f>
        <v/>
      </c>
      <c r="AK25" s="66" t="str">
        <f>IF('女　子'!L42="","",'女　子'!L42)</f>
        <v/>
      </c>
    </row>
    <row r="26" spans="1:37" x14ac:dyDescent="0.15">
      <c r="A26" t="str">
        <f t="shared" si="0"/>
        <v>　</v>
      </c>
      <c r="B26" t="str">
        <f t="shared" si="1"/>
        <v/>
      </c>
      <c r="C26" t="str">
        <f t="shared" si="2"/>
        <v>　</v>
      </c>
      <c r="D26" t="str">
        <f t="shared" si="3"/>
        <v/>
      </c>
      <c r="E26" t="str">
        <f t="shared" si="4"/>
        <v>　</v>
      </c>
      <c r="F26" t="str">
        <f t="shared" si="5"/>
        <v/>
      </c>
      <c r="G26" t="str">
        <f t="shared" si="6"/>
        <v>　</v>
      </c>
      <c r="H26" t="str">
        <f t="shared" si="7"/>
        <v/>
      </c>
      <c r="K26" s="65">
        <f>IF('男　子'!B43="","",'男　子'!B43)</f>
        <v>21</v>
      </c>
      <c r="L26" s="65" t="str">
        <f>IF('男　子'!C43="","",'男　子'!C43)</f>
        <v/>
      </c>
      <c r="M26" s="65" t="str">
        <f>IF('男　子'!D43="","",'男　子'!D43)</f>
        <v/>
      </c>
      <c r="N26" s="65" t="str">
        <f>IF('男　子'!E43="","",'男　子'!E43)</f>
        <v/>
      </c>
      <c r="O26" s="65" t="str">
        <f>IF('男　子'!F43="","",'男　子'!F43)</f>
        <v/>
      </c>
      <c r="P26" s="65" t="str">
        <f>IF('男　子'!G43="","",'男　子'!G43)</f>
        <v/>
      </c>
      <c r="Q26" s="65">
        <f>IF('男　子'!H43="","",'男　子'!H43)</f>
        <v>11</v>
      </c>
      <c r="R26" s="65" t="str">
        <f>IF('男　子'!I43="","",'男　子'!I43)</f>
        <v/>
      </c>
      <c r="S26" s="65" t="str">
        <f>IF('男　子'!J43="","",'男　子'!J43)</f>
        <v/>
      </c>
      <c r="T26" s="65" t="str">
        <f>IF('男　子'!K43="","",'男　子'!K43)</f>
        <v/>
      </c>
      <c r="U26" s="65" t="str">
        <f>IF('男　子'!L43="","",'男　子'!L43)</f>
        <v/>
      </c>
      <c r="V26" s="65"/>
      <c r="W26" s="65"/>
      <c r="X26" s="65"/>
      <c r="Y26" s="65"/>
      <c r="AA26" s="66">
        <f>IF('女　子'!B43="","",'女　子'!B43)</f>
        <v>21</v>
      </c>
      <c r="AB26" s="66" t="str">
        <f>IF('女　子'!C43="","",'女　子'!C43)</f>
        <v/>
      </c>
      <c r="AC26" s="66" t="str">
        <f>IF('女　子'!D43="","",'女　子'!D43)</f>
        <v/>
      </c>
      <c r="AD26" s="66" t="str">
        <f>IF('女　子'!E43="","",'女　子'!E43)</f>
        <v/>
      </c>
      <c r="AE26" s="66" t="str">
        <f>IF('女　子'!F43="","",'女　子'!F43)</f>
        <v/>
      </c>
      <c r="AF26" s="66" t="str">
        <f>IF('女　子'!G43="","",'女　子'!G43)</f>
        <v/>
      </c>
      <c r="AG26" s="66">
        <f>IF('女　子'!H43="","",'女　子'!H43)</f>
        <v>11</v>
      </c>
      <c r="AH26" s="66" t="str">
        <f>IF('女　子'!I43="","",'女　子'!I43)</f>
        <v/>
      </c>
      <c r="AI26" s="66" t="str">
        <f>IF('女　子'!J43="","",'女　子'!J43)</f>
        <v/>
      </c>
      <c r="AJ26" s="66" t="str">
        <f>IF('女　子'!K43="","",'女　子'!K43)</f>
        <v/>
      </c>
      <c r="AK26" s="66" t="str">
        <f>IF('女　子'!L43="","",'女　子'!L43)</f>
        <v/>
      </c>
    </row>
    <row r="27" spans="1:37" x14ac:dyDescent="0.15">
      <c r="A27" t="str">
        <f t="shared" si="0"/>
        <v>　</v>
      </c>
      <c r="B27" t="str">
        <f t="shared" si="1"/>
        <v/>
      </c>
      <c r="C27" t="str">
        <f t="shared" si="2"/>
        <v>　</v>
      </c>
      <c r="D27" t="str">
        <f t="shared" si="3"/>
        <v/>
      </c>
      <c r="E27" t="str">
        <f t="shared" si="4"/>
        <v>　</v>
      </c>
      <c r="F27" t="str">
        <f t="shared" si="5"/>
        <v/>
      </c>
      <c r="G27" t="str">
        <f t="shared" si="6"/>
        <v>　</v>
      </c>
      <c r="H27" t="str">
        <f t="shared" si="7"/>
        <v/>
      </c>
      <c r="K27" s="65">
        <f>IF('男　子'!B44="","",'男　子'!B44)</f>
        <v>22</v>
      </c>
      <c r="L27" s="65" t="str">
        <f>IF('男　子'!C44="","",'男　子'!C44)</f>
        <v/>
      </c>
      <c r="M27" s="65" t="str">
        <f>IF('男　子'!D44="","",'男　子'!D44)</f>
        <v/>
      </c>
      <c r="N27" s="65" t="str">
        <f>IF('男　子'!E44="","",'男　子'!E44)</f>
        <v/>
      </c>
      <c r="O27" s="65" t="str">
        <f>IF('男　子'!F44="","",'男　子'!F44)</f>
        <v/>
      </c>
      <c r="P27" s="65" t="str">
        <f>IF('男　子'!G44="","",'男　子'!G44)</f>
        <v/>
      </c>
      <c r="Q27" s="65" t="str">
        <f>IF('男　子'!H44="","",'男　子'!H44)</f>
        <v/>
      </c>
      <c r="R27" s="65" t="str">
        <f>IF('男　子'!I44="","",'男　子'!I44)</f>
        <v/>
      </c>
      <c r="S27" s="65" t="str">
        <f>IF('男　子'!J44="","",'男　子'!J44)</f>
        <v/>
      </c>
      <c r="T27" s="65" t="str">
        <f>IF('男　子'!K44="","",'男　子'!K44)</f>
        <v/>
      </c>
      <c r="U27" s="65" t="str">
        <f>IF('男　子'!L44="","",'男　子'!L44)</f>
        <v/>
      </c>
      <c r="V27" s="65"/>
      <c r="W27" s="65"/>
      <c r="X27" s="65"/>
      <c r="Y27" s="65"/>
      <c r="AA27" s="66">
        <f>IF('女　子'!B44="","",'女　子'!B44)</f>
        <v>22</v>
      </c>
      <c r="AB27" s="66" t="str">
        <f>IF('女　子'!C44="","",'女　子'!C44)</f>
        <v/>
      </c>
      <c r="AC27" s="66" t="str">
        <f>IF('女　子'!D44="","",'女　子'!D44)</f>
        <v/>
      </c>
      <c r="AD27" s="66" t="str">
        <f>IF('女　子'!E44="","",'女　子'!E44)</f>
        <v/>
      </c>
      <c r="AE27" s="66" t="str">
        <f>IF('女　子'!F44="","",'女　子'!F44)</f>
        <v/>
      </c>
      <c r="AF27" s="66" t="str">
        <f>IF('女　子'!G44="","",'女　子'!G44)</f>
        <v/>
      </c>
      <c r="AG27" s="66" t="str">
        <f>IF('女　子'!H44="","",'女　子'!H44)</f>
        <v/>
      </c>
      <c r="AH27" s="66" t="str">
        <f>IF('女　子'!I44="","",'女　子'!I44)</f>
        <v/>
      </c>
      <c r="AI27" s="66" t="str">
        <f>IF('女　子'!J44="","",'女　子'!J44)</f>
        <v/>
      </c>
      <c r="AJ27" s="66" t="str">
        <f>IF('女　子'!K44="","",'女　子'!K44)</f>
        <v/>
      </c>
      <c r="AK27" s="66" t="str">
        <f>IF('女　子'!L44="","",'女　子'!L44)</f>
        <v/>
      </c>
    </row>
    <row r="28" spans="1:37" x14ac:dyDescent="0.15">
      <c r="A28" t="str">
        <f t="shared" si="0"/>
        <v>　</v>
      </c>
      <c r="B28" t="str">
        <f t="shared" si="1"/>
        <v/>
      </c>
      <c r="C28" t="str">
        <f t="shared" si="2"/>
        <v>　</v>
      </c>
      <c r="D28" t="str">
        <f t="shared" si="3"/>
        <v/>
      </c>
      <c r="E28" t="str">
        <f t="shared" si="4"/>
        <v>　</v>
      </c>
      <c r="F28" t="str">
        <f t="shared" si="5"/>
        <v/>
      </c>
      <c r="G28" t="str">
        <f t="shared" si="6"/>
        <v>　</v>
      </c>
      <c r="H28" t="str">
        <f t="shared" si="7"/>
        <v/>
      </c>
      <c r="K28" s="65">
        <f>IF('男　子'!B45="","",'男　子'!B45)</f>
        <v>23</v>
      </c>
      <c r="L28" s="65" t="str">
        <f>IF('男　子'!C45="","",'男　子'!C45)</f>
        <v/>
      </c>
      <c r="M28" s="65" t="str">
        <f>IF('男　子'!D45="","",'男　子'!D45)</f>
        <v/>
      </c>
      <c r="N28" s="65" t="str">
        <f>IF('男　子'!E45="","",'男　子'!E45)</f>
        <v/>
      </c>
      <c r="O28" s="65" t="str">
        <f>IF('男　子'!F45="","",'男　子'!F45)</f>
        <v/>
      </c>
      <c r="P28" s="65" t="str">
        <f>IF('男　子'!G45="","",'男　子'!G45)</f>
        <v/>
      </c>
      <c r="Q28" s="65">
        <f>IF('男　子'!H45="","",'男　子'!H45)</f>
        <v>12</v>
      </c>
      <c r="R28" s="65" t="str">
        <f>IF('男　子'!I45="","",'男　子'!I45)</f>
        <v/>
      </c>
      <c r="S28" s="65" t="str">
        <f>IF('男　子'!J45="","",'男　子'!J45)</f>
        <v/>
      </c>
      <c r="T28" s="65" t="str">
        <f>IF('男　子'!K45="","",'男　子'!K45)</f>
        <v/>
      </c>
      <c r="U28" s="65" t="str">
        <f>IF('男　子'!L45="","",'男　子'!L45)</f>
        <v/>
      </c>
      <c r="V28" s="65"/>
      <c r="W28" s="65"/>
      <c r="X28" s="65"/>
      <c r="Y28" s="65"/>
      <c r="AA28" s="66">
        <f>IF('女　子'!B45="","",'女　子'!B45)</f>
        <v>23</v>
      </c>
      <c r="AB28" s="66" t="str">
        <f>IF('女　子'!C45="","",'女　子'!C45)</f>
        <v/>
      </c>
      <c r="AC28" s="66" t="str">
        <f>IF('女　子'!D45="","",'女　子'!D45)</f>
        <v/>
      </c>
      <c r="AD28" s="66" t="str">
        <f>IF('女　子'!E45="","",'女　子'!E45)</f>
        <v/>
      </c>
      <c r="AE28" s="66" t="str">
        <f>IF('女　子'!F45="","",'女　子'!F45)</f>
        <v/>
      </c>
      <c r="AF28" s="66" t="str">
        <f>IF('女　子'!G45="","",'女　子'!G45)</f>
        <v/>
      </c>
      <c r="AG28" s="66">
        <f>IF('女　子'!H45="","",'女　子'!H45)</f>
        <v>12</v>
      </c>
      <c r="AH28" s="66" t="str">
        <f>IF('女　子'!I45="","",'女　子'!I45)</f>
        <v/>
      </c>
      <c r="AI28" s="66" t="str">
        <f>IF('女　子'!J45="","",'女　子'!J45)</f>
        <v/>
      </c>
      <c r="AJ28" s="66" t="str">
        <f>IF('女　子'!K45="","",'女　子'!K45)</f>
        <v/>
      </c>
      <c r="AK28" s="66" t="str">
        <f>IF('女　子'!L45="","",'女　子'!L45)</f>
        <v/>
      </c>
    </row>
    <row r="29" spans="1:37" x14ac:dyDescent="0.15">
      <c r="A29" t="str">
        <f t="shared" si="0"/>
        <v>　</v>
      </c>
      <c r="B29" t="str">
        <f t="shared" si="1"/>
        <v/>
      </c>
      <c r="C29" t="str">
        <f t="shared" si="2"/>
        <v>　</v>
      </c>
      <c r="D29" t="str">
        <f t="shared" si="3"/>
        <v/>
      </c>
      <c r="E29" t="str">
        <f t="shared" si="4"/>
        <v>　</v>
      </c>
      <c r="F29" t="str">
        <f t="shared" si="5"/>
        <v/>
      </c>
      <c r="G29" t="str">
        <f t="shared" si="6"/>
        <v>　</v>
      </c>
      <c r="H29" t="str">
        <f t="shared" si="7"/>
        <v/>
      </c>
      <c r="K29" s="65">
        <f>IF('男　子'!B46="","",'男　子'!B46)</f>
        <v>24</v>
      </c>
      <c r="L29" s="65" t="str">
        <f>IF('男　子'!C46="","",'男　子'!C46)</f>
        <v/>
      </c>
      <c r="M29" s="65" t="str">
        <f>IF('男　子'!D46="","",'男　子'!D46)</f>
        <v/>
      </c>
      <c r="N29" s="65" t="str">
        <f>IF('男　子'!E46="","",'男　子'!E46)</f>
        <v/>
      </c>
      <c r="O29" s="65" t="str">
        <f>IF('男　子'!F46="","",'男　子'!F46)</f>
        <v/>
      </c>
      <c r="P29" s="65" t="str">
        <f>IF('男　子'!G46="","",'男　子'!G46)</f>
        <v/>
      </c>
      <c r="Q29" s="65" t="str">
        <f>IF('男　子'!H46="","",'男　子'!H46)</f>
        <v/>
      </c>
      <c r="R29" s="65" t="str">
        <f>IF('男　子'!I46="","",'男　子'!I46)</f>
        <v/>
      </c>
      <c r="S29" s="65" t="str">
        <f>IF('男　子'!J46="","",'男　子'!J46)</f>
        <v/>
      </c>
      <c r="T29" s="65" t="str">
        <f>IF('男　子'!K46="","",'男　子'!K46)</f>
        <v/>
      </c>
      <c r="U29" s="65" t="str">
        <f>IF('男　子'!L46="","",'男　子'!L46)</f>
        <v/>
      </c>
      <c r="V29" s="65"/>
      <c r="W29" s="65"/>
      <c r="X29" s="65"/>
      <c r="Y29" s="65"/>
      <c r="AA29" s="66">
        <f>IF('女　子'!B46="","",'女　子'!B46)</f>
        <v>24</v>
      </c>
      <c r="AB29" s="66" t="str">
        <f>IF('女　子'!C46="","",'女　子'!C46)</f>
        <v/>
      </c>
      <c r="AC29" s="66" t="str">
        <f>IF('女　子'!D46="","",'女　子'!D46)</f>
        <v/>
      </c>
      <c r="AD29" s="66" t="str">
        <f>IF('女　子'!E46="","",'女　子'!E46)</f>
        <v/>
      </c>
      <c r="AE29" s="66" t="str">
        <f>IF('女　子'!F46="","",'女　子'!F46)</f>
        <v/>
      </c>
      <c r="AF29" s="66" t="str">
        <f>IF('女　子'!G46="","",'女　子'!G46)</f>
        <v/>
      </c>
      <c r="AG29" s="66" t="str">
        <f>IF('女　子'!H46="","",'女　子'!H46)</f>
        <v/>
      </c>
      <c r="AH29" s="66" t="str">
        <f>IF('女　子'!I46="","",'女　子'!I46)</f>
        <v/>
      </c>
      <c r="AI29" s="66" t="str">
        <f>IF('女　子'!J46="","",'女　子'!J46)</f>
        <v/>
      </c>
      <c r="AJ29" s="66" t="str">
        <f>IF('女　子'!K46="","",'女　子'!K46)</f>
        <v/>
      </c>
      <c r="AK29" s="66" t="str">
        <f>IF('女　子'!L46="","",'女　子'!L46)</f>
        <v/>
      </c>
    </row>
    <row r="30" spans="1:37" x14ac:dyDescent="0.15">
      <c r="A30" t="str">
        <f t="shared" si="0"/>
        <v>　</v>
      </c>
      <c r="B30" t="str">
        <f t="shared" si="1"/>
        <v/>
      </c>
      <c r="C30" t="str">
        <f t="shared" si="2"/>
        <v>　</v>
      </c>
      <c r="D30" t="str">
        <f t="shared" si="3"/>
        <v/>
      </c>
      <c r="E30" t="str">
        <f t="shared" si="4"/>
        <v>　</v>
      </c>
      <c r="F30" t="str">
        <f t="shared" si="5"/>
        <v/>
      </c>
      <c r="G30" t="str">
        <f t="shared" si="6"/>
        <v>　</v>
      </c>
      <c r="H30" t="str">
        <f t="shared" si="7"/>
        <v/>
      </c>
      <c r="K30" s="65">
        <f>IF('男　子'!B47="","",'男　子'!B47)</f>
        <v>25</v>
      </c>
      <c r="L30" s="65" t="str">
        <f>IF('男　子'!C47="","",'男　子'!C47)</f>
        <v/>
      </c>
      <c r="M30" s="65" t="str">
        <f>IF('男　子'!D47="","",'男　子'!D47)</f>
        <v/>
      </c>
      <c r="N30" s="65" t="str">
        <f>IF('男　子'!E47="","",'男　子'!E47)</f>
        <v/>
      </c>
      <c r="O30" s="65" t="str">
        <f>IF('男　子'!F47="","",'男　子'!F47)</f>
        <v/>
      </c>
      <c r="P30" s="65" t="str">
        <f>IF('男　子'!G47="","",'男　子'!G47)</f>
        <v/>
      </c>
      <c r="Q30" s="65">
        <f>IF('男　子'!H47="","",'男　子'!H47)</f>
        <v>13</v>
      </c>
      <c r="R30" s="65" t="str">
        <f>IF('男　子'!I47="","",'男　子'!I47)</f>
        <v/>
      </c>
      <c r="S30" s="65" t="str">
        <f>IF('男　子'!J47="","",'男　子'!J47)</f>
        <v/>
      </c>
      <c r="T30" s="65" t="str">
        <f>IF('男　子'!K47="","",'男　子'!K47)</f>
        <v/>
      </c>
      <c r="U30" s="65" t="str">
        <f>IF('男　子'!L47="","",'男　子'!L47)</f>
        <v/>
      </c>
      <c r="V30" s="65"/>
      <c r="W30" s="65"/>
      <c r="X30" s="65"/>
      <c r="Y30" s="65"/>
      <c r="AA30" s="66">
        <f>IF('女　子'!B47="","",'女　子'!B47)</f>
        <v>25</v>
      </c>
      <c r="AB30" s="66" t="str">
        <f>IF('女　子'!C47="","",'女　子'!C47)</f>
        <v/>
      </c>
      <c r="AC30" s="66" t="str">
        <f>IF('女　子'!D47="","",'女　子'!D47)</f>
        <v/>
      </c>
      <c r="AD30" s="66" t="str">
        <f>IF('女　子'!E47="","",'女　子'!E47)</f>
        <v/>
      </c>
      <c r="AE30" s="66" t="str">
        <f>IF('女　子'!F47="","",'女　子'!F47)</f>
        <v/>
      </c>
      <c r="AF30" s="66" t="str">
        <f>IF('女　子'!G47="","",'女　子'!G47)</f>
        <v/>
      </c>
      <c r="AG30" s="66">
        <f>IF('女　子'!H47="","",'女　子'!H47)</f>
        <v>13</v>
      </c>
      <c r="AH30" s="66" t="str">
        <f>IF('女　子'!I47="","",'女　子'!I47)</f>
        <v/>
      </c>
      <c r="AI30" s="66" t="str">
        <f>IF('女　子'!J47="","",'女　子'!J47)</f>
        <v/>
      </c>
      <c r="AJ30" s="66" t="str">
        <f>IF('女　子'!K47="","",'女　子'!K47)</f>
        <v/>
      </c>
      <c r="AK30" s="66" t="str">
        <f>IF('女　子'!L47="","",'女　子'!L47)</f>
        <v/>
      </c>
    </row>
    <row r="31" spans="1:37" x14ac:dyDescent="0.15">
      <c r="A31" t="str">
        <f t="shared" si="0"/>
        <v>　</v>
      </c>
      <c r="B31" t="str">
        <f t="shared" si="1"/>
        <v/>
      </c>
      <c r="C31" t="str">
        <f t="shared" si="2"/>
        <v>　</v>
      </c>
      <c r="D31" t="str">
        <f t="shared" si="3"/>
        <v/>
      </c>
      <c r="E31" t="str">
        <f t="shared" si="4"/>
        <v>　</v>
      </c>
      <c r="F31" t="str">
        <f t="shared" si="5"/>
        <v/>
      </c>
      <c r="G31" t="str">
        <f t="shared" si="6"/>
        <v>　</v>
      </c>
      <c r="H31" t="str">
        <f t="shared" si="7"/>
        <v/>
      </c>
      <c r="K31" s="65">
        <f>IF('男　子'!B48="","",'男　子'!B48)</f>
        <v>26</v>
      </c>
      <c r="L31" s="65" t="str">
        <f>IF('男　子'!C48="","",'男　子'!C48)</f>
        <v/>
      </c>
      <c r="M31" s="65" t="str">
        <f>IF('男　子'!D48="","",'男　子'!D48)</f>
        <v/>
      </c>
      <c r="N31" s="65" t="str">
        <f>IF('男　子'!E48="","",'男　子'!E48)</f>
        <v/>
      </c>
      <c r="O31" s="65" t="str">
        <f>IF('男　子'!F48="","",'男　子'!F48)</f>
        <v/>
      </c>
      <c r="P31" s="65" t="str">
        <f>IF('男　子'!G48="","",'男　子'!G48)</f>
        <v/>
      </c>
      <c r="Q31" s="65" t="str">
        <f>IF('男　子'!H48="","",'男　子'!H48)</f>
        <v/>
      </c>
      <c r="R31" s="65" t="str">
        <f>IF('男　子'!I48="","",'男　子'!I48)</f>
        <v/>
      </c>
      <c r="S31" s="65" t="str">
        <f>IF('男　子'!J48="","",'男　子'!J48)</f>
        <v/>
      </c>
      <c r="T31" s="65" t="str">
        <f>IF('男　子'!K48="","",'男　子'!K48)</f>
        <v/>
      </c>
      <c r="U31" s="65" t="str">
        <f>IF('男　子'!L48="","",'男　子'!L48)</f>
        <v/>
      </c>
      <c r="V31" s="65"/>
      <c r="W31" s="65"/>
      <c r="X31" s="65"/>
      <c r="Y31" s="65"/>
      <c r="AA31" s="66">
        <f>IF('女　子'!B48="","",'女　子'!B48)</f>
        <v>26</v>
      </c>
      <c r="AB31" s="66" t="str">
        <f>IF('女　子'!C48="","",'女　子'!C48)</f>
        <v/>
      </c>
      <c r="AC31" s="66" t="str">
        <f>IF('女　子'!D48="","",'女　子'!D48)</f>
        <v/>
      </c>
      <c r="AD31" s="66" t="str">
        <f>IF('女　子'!E48="","",'女　子'!E48)</f>
        <v/>
      </c>
      <c r="AE31" s="66" t="str">
        <f>IF('女　子'!F48="","",'女　子'!F48)</f>
        <v/>
      </c>
      <c r="AF31" s="66" t="str">
        <f>IF('女　子'!G48="","",'女　子'!G48)</f>
        <v/>
      </c>
      <c r="AG31" s="66" t="str">
        <f>IF('女　子'!H48="","",'女　子'!H48)</f>
        <v/>
      </c>
      <c r="AH31" s="66" t="str">
        <f>IF('女　子'!I48="","",'女　子'!I48)</f>
        <v/>
      </c>
      <c r="AI31" s="66" t="str">
        <f>IF('女　子'!J48="","",'女　子'!J48)</f>
        <v/>
      </c>
      <c r="AJ31" s="66" t="str">
        <f>IF('女　子'!K48="","",'女　子'!K48)</f>
        <v/>
      </c>
      <c r="AK31" s="66" t="str">
        <f>IF('女　子'!L48="","",'女　子'!L48)</f>
        <v/>
      </c>
    </row>
    <row r="32" spans="1:37" x14ac:dyDescent="0.15">
      <c r="A32" t="str">
        <f t="shared" si="0"/>
        <v>　</v>
      </c>
      <c r="B32" t="str">
        <f t="shared" si="1"/>
        <v/>
      </c>
      <c r="C32" t="str">
        <f t="shared" si="2"/>
        <v>　</v>
      </c>
      <c r="D32" t="str">
        <f t="shared" si="3"/>
        <v/>
      </c>
      <c r="E32" t="str">
        <f t="shared" si="4"/>
        <v>　</v>
      </c>
      <c r="F32" t="str">
        <f t="shared" si="5"/>
        <v/>
      </c>
      <c r="G32" t="str">
        <f t="shared" si="6"/>
        <v>　</v>
      </c>
      <c r="H32" t="str">
        <f t="shared" si="7"/>
        <v/>
      </c>
      <c r="K32" s="65">
        <f>IF('男　子'!B49="","",'男　子'!B49)</f>
        <v>27</v>
      </c>
      <c r="L32" s="65" t="str">
        <f>IF('男　子'!C49="","",'男　子'!C49)</f>
        <v/>
      </c>
      <c r="M32" s="65" t="str">
        <f>IF('男　子'!D49="","",'男　子'!D49)</f>
        <v/>
      </c>
      <c r="N32" s="65" t="str">
        <f>IF('男　子'!E49="","",'男　子'!E49)</f>
        <v/>
      </c>
      <c r="O32" s="65" t="str">
        <f>IF('男　子'!F49="","",'男　子'!F49)</f>
        <v/>
      </c>
      <c r="P32" s="65" t="str">
        <f>IF('男　子'!G49="","",'男　子'!G49)</f>
        <v/>
      </c>
      <c r="Q32" s="65">
        <f>IF('男　子'!H49="","",'男　子'!H49)</f>
        <v>14</v>
      </c>
      <c r="R32" s="65" t="str">
        <f>IF('男　子'!I49="","",'男　子'!I49)</f>
        <v/>
      </c>
      <c r="S32" s="65" t="str">
        <f>IF('男　子'!J49="","",'男　子'!J49)</f>
        <v/>
      </c>
      <c r="T32" s="65" t="str">
        <f>IF('男　子'!K49="","",'男　子'!K49)</f>
        <v/>
      </c>
      <c r="U32" s="65" t="str">
        <f>IF('男　子'!L49="","",'男　子'!L49)</f>
        <v/>
      </c>
      <c r="V32" s="65"/>
      <c r="W32" s="65"/>
      <c r="X32" s="65"/>
      <c r="Y32" s="65"/>
      <c r="AA32" s="66">
        <f>IF('女　子'!B49="","",'女　子'!B49)</f>
        <v>27</v>
      </c>
      <c r="AB32" s="66" t="str">
        <f>IF('女　子'!C49="","",'女　子'!C49)</f>
        <v/>
      </c>
      <c r="AC32" s="66" t="str">
        <f>IF('女　子'!D49="","",'女　子'!D49)</f>
        <v/>
      </c>
      <c r="AD32" s="66" t="str">
        <f>IF('女　子'!E49="","",'女　子'!E49)</f>
        <v/>
      </c>
      <c r="AE32" s="66" t="str">
        <f>IF('女　子'!F49="","",'女　子'!F49)</f>
        <v/>
      </c>
      <c r="AF32" s="66" t="str">
        <f>IF('女　子'!G49="","",'女　子'!G49)</f>
        <v/>
      </c>
      <c r="AG32" s="66">
        <f>IF('女　子'!H49="","",'女　子'!H49)</f>
        <v>14</v>
      </c>
      <c r="AH32" s="66" t="str">
        <f>IF('女　子'!I49="","",'女　子'!I49)</f>
        <v/>
      </c>
      <c r="AI32" s="66" t="str">
        <f>IF('女　子'!J49="","",'女　子'!J49)</f>
        <v/>
      </c>
      <c r="AJ32" s="66" t="str">
        <f>IF('女　子'!K49="","",'女　子'!K49)</f>
        <v/>
      </c>
      <c r="AK32" s="66" t="str">
        <f>IF('女　子'!L49="","",'女　子'!L49)</f>
        <v/>
      </c>
    </row>
    <row r="33" spans="1:37" x14ac:dyDescent="0.15">
      <c r="A33" t="str">
        <f t="shared" si="0"/>
        <v>　</v>
      </c>
      <c r="B33" t="str">
        <f t="shared" si="1"/>
        <v/>
      </c>
      <c r="C33" t="str">
        <f t="shared" si="2"/>
        <v>　</v>
      </c>
      <c r="D33" t="str">
        <f t="shared" si="3"/>
        <v/>
      </c>
      <c r="E33" t="str">
        <f t="shared" si="4"/>
        <v>　</v>
      </c>
      <c r="F33" t="str">
        <f t="shared" si="5"/>
        <v/>
      </c>
      <c r="G33" t="str">
        <f t="shared" si="6"/>
        <v>　</v>
      </c>
      <c r="H33" t="str">
        <f t="shared" si="7"/>
        <v/>
      </c>
      <c r="K33" s="65">
        <f>IF('男　子'!B50="","",'男　子'!B50)</f>
        <v>28</v>
      </c>
      <c r="L33" s="65" t="str">
        <f>IF('男　子'!C50="","",'男　子'!C50)</f>
        <v/>
      </c>
      <c r="M33" s="65" t="str">
        <f>IF('男　子'!D50="","",'男　子'!D50)</f>
        <v/>
      </c>
      <c r="N33" s="65" t="str">
        <f>IF('男　子'!E50="","",'男　子'!E50)</f>
        <v/>
      </c>
      <c r="O33" s="65" t="str">
        <f>IF('男　子'!F50="","",'男　子'!F50)</f>
        <v/>
      </c>
      <c r="P33" s="65" t="str">
        <f>IF('男　子'!G50="","",'男　子'!G50)</f>
        <v/>
      </c>
      <c r="Q33" s="65" t="str">
        <f>IF('男　子'!H50="","",'男　子'!H50)</f>
        <v/>
      </c>
      <c r="R33" s="65" t="str">
        <f>IF('男　子'!I50="","",'男　子'!I50)</f>
        <v/>
      </c>
      <c r="S33" s="65" t="str">
        <f>IF('男　子'!J50="","",'男　子'!J50)</f>
        <v/>
      </c>
      <c r="T33" s="65" t="str">
        <f>IF('男　子'!K50="","",'男　子'!K50)</f>
        <v/>
      </c>
      <c r="U33" s="65" t="str">
        <f>IF('男　子'!L50="","",'男　子'!L50)</f>
        <v/>
      </c>
      <c r="V33" s="65"/>
      <c r="W33" s="65"/>
      <c r="X33" s="65"/>
      <c r="Y33" s="65"/>
      <c r="AA33" s="66">
        <f>IF('女　子'!B50="","",'女　子'!B50)</f>
        <v>28</v>
      </c>
      <c r="AB33" s="66" t="str">
        <f>IF('女　子'!C50="","",'女　子'!C50)</f>
        <v/>
      </c>
      <c r="AC33" s="66" t="str">
        <f>IF('女　子'!D50="","",'女　子'!D50)</f>
        <v/>
      </c>
      <c r="AD33" s="66" t="str">
        <f>IF('女　子'!E50="","",'女　子'!E50)</f>
        <v/>
      </c>
      <c r="AE33" s="66" t="str">
        <f>IF('女　子'!F50="","",'女　子'!F50)</f>
        <v/>
      </c>
      <c r="AF33" s="66" t="str">
        <f>IF('女　子'!G50="","",'女　子'!G50)</f>
        <v/>
      </c>
      <c r="AG33" s="66" t="str">
        <f>IF('女　子'!H50="","",'女　子'!H50)</f>
        <v/>
      </c>
      <c r="AH33" s="66" t="str">
        <f>IF('女　子'!I50="","",'女　子'!I50)</f>
        <v/>
      </c>
      <c r="AI33" s="66" t="str">
        <f>IF('女　子'!J50="","",'女　子'!J50)</f>
        <v/>
      </c>
      <c r="AJ33" s="66" t="str">
        <f>IF('女　子'!K50="","",'女　子'!K50)</f>
        <v/>
      </c>
      <c r="AK33" s="66" t="str">
        <f>IF('女　子'!L50="","",'女　子'!L50)</f>
        <v/>
      </c>
    </row>
    <row r="34" spans="1:37" x14ac:dyDescent="0.15">
      <c r="A34" t="str">
        <f t="shared" si="0"/>
        <v>　</v>
      </c>
      <c r="B34" t="str">
        <f t="shared" si="1"/>
        <v/>
      </c>
      <c r="C34" t="str">
        <f t="shared" si="2"/>
        <v>　</v>
      </c>
      <c r="D34" t="str">
        <f t="shared" si="3"/>
        <v/>
      </c>
      <c r="E34" t="str">
        <f t="shared" si="4"/>
        <v>　</v>
      </c>
      <c r="F34" t="str">
        <f t="shared" si="5"/>
        <v/>
      </c>
      <c r="G34" t="str">
        <f t="shared" si="6"/>
        <v>　</v>
      </c>
      <c r="H34" t="str">
        <f t="shared" si="7"/>
        <v/>
      </c>
      <c r="K34" s="65">
        <f>IF('男　子'!B51="","",'男　子'!B51)</f>
        <v>29</v>
      </c>
      <c r="L34" s="65" t="str">
        <f>IF('男　子'!C51="","",'男　子'!C51)</f>
        <v/>
      </c>
      <c r="M34" s="65" t="str">
        <f>IF('男　子'!D51="","",'男　子'!D51)</f>
        <v/>
      </c>
      <c r="N34" s="65" t="str">
        <f>IF('男　子'!E51="","",'男　子'!E51)</f>
        <v/>
      </c>
      <c r="O34" s="65" t="str">
        <f>IF('男　子'!F51="","",'男　子'!F51)</f>
        <v/>
      </c>
      <c r="P34" s="65" t="str">
        <f>IF('男　子'!G51="","",'男　子'!G51)</f>
        <v/>
      </c>
      <c r="Q34" s="65">
        <f>IF('男　子'!H51="","",'男　子'!H51)</f>
        <v>15</v>
      </c>
      <c r="R34" s="65" t="str">
        <f>IF('男　子'!I51="","",'男　子'!I51)</f>
        <v/>
      </c>
      <c r="S34" s="65" t="str">
        <f>IF('男　子'!J51="","",'男　子'!J51)</f>
        <v/>
      </c>
      <c r="T34" s="65" t="str">
        <f>IF('男　子'!K51="","",'男　子'!K51)</f>
        <v/>
      </c>
      <c r="U34" s="65" t="str">
        <f>IF('男　子'!L51="","",'男　子'!L51)</f>
        <v/>
      </c>
      <c r="V34" s="65"/>
      <c r="W34" s="65"/>
      <c r="X34" s="65"/>
      <c r="Y34" s="65"/>
      <c r="AA34" s="66">
        <f>IF('女　子'!B51="","",'女　子'!B51)</f>
        <v>29</v>
      </c>
      <c r="AB34" s="66" t="str">
        <f>IF('女　子'!C51="","",'女　子'!C51)</f>
        <v/>
      </c>
      <c r="AC34" s="66" t="str">
        <f>IF('女　子'!D51="","",'女　子'!D51)</f>
        <v/>
      </c>
      <c r="AD34" s="66" t="str">
        <f>IF('女　子'!E51="","",'女　子'!E51)</f>
        <v/>
      </c>
      <c r="AE34" s="66" t="str">
        <f>IF('女　子'!F51="","",'女　子'!F51)</f>
        <v/>
      </c>
      <c r="AF34" s="66" t="str">
        <f>IF('女　子'!G51="","",'女　子'!G51)</f>
        <v/>
      </c>
      <c r="AG34" s="66">
        <f>IF('女　子'!H51="","",'女　子'!H51)</f>
        <v>15</v>
      </c>
      <c r="AH34" s="66" t="str">
        <f>IF('女　子'!I51="","",'女　子'!I51)</f>
        <v/>
      </c>
      <c r="AI34" s="66" t="str">
        <f>IF('女　子'!J51="","",'女　子'!J51)</f>
        <v/>
      </c>
      <c r="AJ34" s="66" t="str">
        <f>IF('女　子'!K51="","",'女　子'!K51)</f>
        <v/>
      </c>
      <c r="AK34" s="66" t="str">
        <f>IF('女　子'!L51="","",'女　子'!L51)</f>
        <v/>
      </c>
    </row>
    <row r="35" spans="1:37" ht="14.25" thickBot="1" x14ac:dyDescent="0.2">
      <c r="A35" s="69" t="str">
        <f t="shared" si="0"/>
        <v>　</v>
      </c>
      <c r="B35" s="69" t="str">
        <f t="shared" si="1"/>
        <v/>
      </c>
      <c r="C35" s="69" t="str">
        <f t="shared" si="2"/>
        <v>　</v>
      </c>
      <c r="D35" s="69" t="str">
        <f t="shared" si="3"/>
        <v/>
      </c>
      <c r="E35" s="69" t="str">
        <f t="shared" si="4"/>
        <v>　</v>
      </c>
      <c r="F35" s="69" t="str">
        <f t="shared" si="5"/>
        <v/>
      </c>
      <c r="G35" s="69" t="str">
        <f t="shared" si="6"/>
        <v>　</v>
      </c>
      <c r="H35" s="69" t="str">
        <f>IF(AJ35=1,"①",(IF(AJ35=2,"②",IF(AJ35=3,"③",""))))</f>
        <v/>
      </c>
      <c r="I35" s="69"/>
      <c r="J35" s="69"/>
      <c r="K35" s="70">
        <f>IF('男　子'!B52="","",'男　子'!B52)</f>
        <v>30</v>
      </c>
      <c r="L35" s="70" t="str">
        <f>IF('男　子'!C52="","",'男　子'!C52)</f>
        <v/>
      </c>
      <c r="M35" s="70" t="str">
        <f>IF('男　子'!D52="","",'男　子'!D52)</f>
        <v/>
      </c>
      <c r="N35" s="70" t="str">
        <f>IF('男　子'!E52="","",'男　子'!E52)</f>
        <v/>
      </c>
      <c r="O35" s="70" t="str">
        <f>IF('男　子'!F52="","",'男　子'!F52)</f>
        <v/>
      </c>
      <c r="P35" s="70" t="str">
        <f>IF('男　子'!G52="","",'男　子'!G52)</f>
        <v/>
      </c>
      <c r="Q35" s="70" t="str">
        <f>IF('男　子'!H52="","",'男　子'!H52)</f>
        <v/>
      </c>
      <c r="R35" s="70" t="str">
        <f>IF('男　子'!I52="","",'男　子'!I52)</f>
        <v/>
      </c>
      <c r="S35" s="70" t="str">
        <f>IF('男　子'!J52="","",'男　子'!J52)</f>
        <v/>
      </c>
      <c r="T35" s="70" t="str">
        <f>IF('男　子'!K52="","",'男　子'!K52)</f>
        <v/>
      </c>
      <c r="U35" s="70" t="str">
        <f>IF('男　子'!L52="","",'男　子'!L52)</f>
        <v/>
      </c>
      <c r="V35" s="70"/>
      <c r="W35" s="70"/>
      <c r="X35" s="70"/>
      <c r="Y35" s="70"/>
      <c r="Z35" s="69"/>
      <c r="AA35" s="71">
        <f>IF('女　子'!B52="","",'女　子'!B52)</f>
        <v>30</v>
      </c>
      <c r="AB35" s="71" t="str">
        <f>IF('女　子'!C52="","",'女　子'!C52)</f>
        <v/>
      </c>
      <c r="AC35" s="71" t="str">
        <f>IF('女　子'!D52="","",'女　子'!D52)</f>
        <v/>
      </c>
      <c r="AD35" s="71" t="str">
        <f>IF('女　子'!E52="","",'女　子'!E52)</f>
        <v/>
      </c>
      <c r="AE35" s="71" t="str">
        <f>IF('女　子'!F52="","",'女　子'!F52)</f>
        <v/>
      </c>
      <c r="AF35" s="71" t="str">
        <f>IF('女　子'!G52="","",'女　子'!G52)</f>
        <v/>
      </c>
      <c r="AG35" s="71" t="str">
        <f>IF('女　子'!H52="","",'女　子'!H52)</f>
        <v/>
      </c>
      <c r="AH35" s="71" t="str">
        <f>IF('女　子'!I52="","",'女　子'!I52)</f>
        <v/>
      </c>
      <c r="AI35" s="71" t="str">
        <f>IF('女　子'!J52="","",'女　子'!J52)</f>
        <v/>
      </c>
      <c r="AJ35" s="71" t="str">
        <f>IF('女　子'!K52="","",'女　子'!K52)</f>
        <v/>
      </c>
      <c r="AK35" s="71" t="str">
        <f>IF('女　子'!L52="","",'女　子'!L52)</f>
        <v/>
      </c>
    </row>
    <row r="36" spans="1:37" x14ac:dyDescent="0.15">
      <c r="C36" t="str">
        <f t="shared" ref="C36:C38" si="8">L36&amp;"　"&amp;M36</f>
        <v>　</v>
      </c>
      <c r="G36" t="str">
        <f t="shared" ref="G36:G41" si="9">AE18</f>
        <v/>
      </c>
      <c r="H36" t="str">
        <f t="shared" ref="H36:H41" si="10">IF(AF18=1,"①",(IF(AF18=2,"②","")))</f>
        <v/>
      </c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AA36" s="66"/>
      <c r="AB36" s="66"/>
      <c r="AC36" s="66"/>
      <c r="AD36" s="66"/>
      <c r="AE36" s="66"/>
      <c r="AF36" s="66"/>
      <c r="AG36" s="66"/>
      <c r="AH36" s="66"/>
      <c r="AI36" s="66"/>
    </row>
    <row r="37" spans="1:37" x14ac:dyDescent="0.15">
      <c r="C37" t="str">
        <f t="shared" si="8"/>
        <v>　</v>
      </c>
      <c r="G37" t="str">
        <f t="shared" si="9"/>
        <v/>
      </c>
      <c r="H37" t="str">
        <f t="shared" si="10"/>
        <v/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AA37" s="66"/>
      <c r="AB37" s="66"/>
      <c r="AC37" s="66"/>
      <c r="AD37" s="66"/>
      <c r="AE37" s="66"/>
      <c r="AF37" s="66"/>
      <c r="AG37" s="66"/>
      <c r="AH37" s="66"/>
      <c r="AI37" s="66"/>
    </row>
    <row r="38" spans="1:37" x14ac:dyDescent="0.15">
      <c r="C38" t="str">
        <f t="shared" si="8"/>
        <v>　</v>
      </c>
      <c r="G38" t="str">
        <f t="shared" si="9"/>
        <v/>
      </c>
      <c r="H38" t="str">
        <f t="shared" si="10"/>
        <v/>
      </c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AA38" s="66"/>
      <c r="AB38" s="66"/>
      <c r="AC38" s="66"/>
      <c r="AD38" s="66"/>
      <c r="AE38" s="66"/>
      <c r="AF38" s="66"/>
      <c r="AG38" s="66"/>
      <c r="AH38" s="66"/>
      <c r="AI38" s="66"/>
    </row>
    <row r="39" spans="1:37" x14ac:dyDescent="0.15">
      <c r="C39" t="str">
        <f>O21</f>
        <v/>
      </c>
      <c r="G39" t="str">
        <f t="shared" si="9"/>
        <v/>
      </c>
      <c r="H39" t="str">
        <f t="shared" si="10"/>
        <v/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1:37" x14ac:dyDescent="0.15">
      <c r="C40" t="str">
        <f>O22</f>
        <v/>
      </c>
      <c r="G40" t="str">
        <f t="shared" si="9"/>
        <v/>
      </c>
      <c r="H40" t="str">
        <f t="shared" si="10"/>
        <v/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37" x14ac:dyDescent="0.15">
      <c r="C41" t="str">
        <f>O23</f>
        <v/>
      </c>
      <c r="G41" t="str">
        <f t="shared" si="9"/>
        <v/>
      </c>
      <c r="H41" t="str">
        <f t="shared" si="10"/>
        <v/>
      </c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7" x14ac:dyDescent="0.15"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AA42" s="66"/>
      <c r="AB42" s="66"/>
      <c r="AC42" s="66"/>
      <c r="AD42" s="66"/>
      <c r="AE42" s="66"/>
      <c r="AF42" s="66"/>
      <c r="AG42" s="66"/>
      <c r="AH42" s="66"/>
      <c r="AI42" s="66"/>
    </row>
    <row r="43" spans="1:37" x14ac:dyDescent="0.15"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AA43" s="66"/>
      <c r="AB43" s="66"/>
      <c r="AC43" s="66"/>
      <c r="AD43" s="66"/>
      <c r="AE43" s="66"/>
      <c r="AF43" s="66"/>
      <c r="AG43" s="66"/>
      <c r="AH43" s="66"/>
      <c r="AI43" s="66"/>
    </row>
    <row r="44" spans="1:37" x14ac:dyDescent="0.15"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AA44" s="66"/>
      <c r="AB44" s="66"/>
      <c r="AC44" s="66"/>
      <c r="AD44" s="66"/>
      <c r="AE44" s="66"/>
      <c r="AF44" s="66"/>
      <c r="AG44" s="66"/>
      <c r="AH44" s="66"/>
      <c r="AI44" s="66"/>
    </row>
    <row r="45" spans="1:37" x14ac:dyDescent="0.15"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AA45" s="66"/>
      <c r="AB45" s="66"/>
      <c r="AC45" s="66"/>
      <c r="AD45" s="66"/>
      <c r="AE45" s="66"/>
      <c r="AF45" s="66"/>
      <c r="AG45" s="66"/>
      <c r="AH45" s="66"/>
      <c r="AI45" s="66"/>
    </row>
    <row r="46" spans="1:37" x14ac:dyDescent="0.15"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AA46" s="66"/>
      <c r="AB46" s="66"/>
      <c r="AC46" s="66"/>
      <c r="AD46" s="66"/>
      <c r="AE46" s="66"/>
      <c r="AF46" s="66"/>
      <c r="AG46" s="66"/>
      <c r="AH46" s="66"/>
      <c r="AI46" s="66"/>
    </row>
    <row r="47" spans="1:37" x14ac:dyDescent="0.15"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AA47" s="66"/>
      <c r="AB47" s="66"/>
      <c r="AC47" s="66"/>
      <c r="AD47" s="66"/>
      <c r="AE47" s="66"/>
      <c r="AF47" s="66"/>
      <c r="AG47" s="66"/>
      <c r="AH47" s="66"/>
      <c r="AI47" s="66"/>
    </row>
    <row r="48" spans="1:37" x14ac:dyDescent="0.15"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AA48" s="66"/>
      <c r="AB48" s="66"/>
      <c r="AC48" s="66"/>
      <c r="AD48" s="66"/>
      <c r="AE48" s="66"/>
      <c r="AF48" s="66"/>
      <c r="AG48" s="66"/>
      <c r="AH48" s="66"/>
      <c r="AI48" s="66"/>
    </row>
    <row r="49" spans="11:35" x14ac:dyDescent="0.15"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AA49" s="66"/>
      <c r="AB49" s="66"/>
      <c r="AC49" s="66"/>
      <c r="AD49" s="66"/>
      <c r="AE49" s="66"/>
      <c r="AF49" s="66"/>
      <c r="AG49" s="66"/>
      <c r="AH49" s="66"/>
      <c r="AI49" s="66"/>
    </row>
    <row r="50" spans="11:35" x14ac:dyDescent="0.15"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AA50" s="66"/>
      <c r="AB50" s="66"/>
      <c r="AC50" s="66"/>
      <c r="AD50" s="66"/>
      <c r="AE50" s="66"/>
      <c r="AF50" s="66"/>
      <c r="AG50" s="66"/>
      <c r="AH50" s="66"/>
      <c r="AI50" s="66"/>
    </row>
    <row r="51" spans="11:35" x14ac:dyDescent="0.15"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AA51" s="66"/>
      <c r="AB51" s="66"/>
      <c r="AC51" s="66"/>
      <c r="AD51" s="66"/>
      <c r="AE51" s="66"/>
      <c r="AF51" s="66"/>
      <c r="AG51" s="66"/>
      <c r="AH51" s="66"/>
      <c r="AI51" s="66"/>
    </row>
    <row r="52" spans="11:35" x14ac:dyDescent="0.15"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AA52" s="66"/>
      <c r="AB52" s="66"/>
      <c r="AC52" s="66"/>
      <c r="AD52" s="66"/>
      <c r="AE52" s="66"/>
      <c r="AF52" s="66"/>
      <c r="AG52" s="66"/>
      <c r="AH52" s="66"/>
      <c r="AI52" s="66"/>
    </row>
    <row r="53" spans="11:35" x14ac:dyDescent="0.15"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11:35" x14ac:dyDescent="0.15"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AA54" s="66"/>
      <c r="AB54" s="66"/>
      <c r="AC54" s="66"/>
      <c r="AD54" s="66"/>
      <c r="AE54" s="66"/>
      <c r="AF54" s="66"/>
      <c r="AG54" s="66"/>
      <c r="AH54" s="66"/>
      <c r="AI54" s="66"/>
    </row>
    <row r="55" spans="11:35" x14ac:dyDescent="0.15"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AA55" s="66"/>
      <c r="AB55" s="66"/>
      <c r="AC55" s="66"/>
      <c r="AD55" s="66"/>
      <c r="AE55" s="66"/>
      <c r="AF55" s="66"/>
      <c r="AG55" s="66"/>
      <c r="AH55" s="66"/>
      <c r="AI55" s="66"/>
    </row>
    <row r="56" spans="11:35" x14ac:dyDescent="0.15"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AA56" s="66"/>
      <c r="AB56" s="66"/>
      <c r="AC56" s="66"/>
      <c r="AD56" s="66"/>
      <c r="AE56" s="66"/>
      <c r="AF56" s="66"/>
      <c r="AG56" s="66"/>
      <c r="AH56" s="66"/>
      <c r="AI56" s="66"/>
    </row>
    <row r="57" spans="11:35" x14ac:dyDescent="0.15"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11:35" x14ac:dyDescent="0.15"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11:35" x14ac:dyDescent="0.15"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AA59" s="66"/>
      <c r="AB59" s="66"/>
      <c r="AC59" s="66"/>
      <c r="AD59" s="66"/>
      <c r="AE59" s="66"/>
      <c r="AF59" s="66"/>
      <c r="AG59" s="66"/>
      <c r="AH59" s="66"/>
      <c r="AI59" s="66"/>
    </row>
    <row r="60" spans="11:35" x14ac:dyDescent="0.15"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AA60" s="66"/>
      <c r="AB60" s="66"/>
      <c r="AC60" s="66"/>
      <c r="AD60" s="66"/>
      <c r="AE60" s="66"/>
      <c r="AF60" s="66"/>
      <c r="AG60" s="66"/>
      <c r="AH60" s="66"/>
      <c r="AI60" s="66"/>
    </row>
    <row r="61" spans="11:35" x14ac:dyDescent="0.15"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AA61" s="66"/>
      <c r="AB61" s="66"/>
      <c r="AC61" s="66"/>
      <c r="AD61" s="66"/>
      <c r="AE61" s="66"/>
      <c r="AF61" s="66"/>
      <c r="AG61" s="66"/>
      <c r="AH61" s="66"/>
      <c r="AI61" s="66"/>
    </row>
    <row r="62" spans="11:35" x14ac:dyDescent="0.15"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11:35" x14ac:dyDescent="0.15"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AA63" s="66"/>
      <c r="AB63" s="66"/>
      <c r="AC63" s="66"/>
      <c r="AD63" s="66"/>
      <c r="AE63" s="66"/>
      <c r="AF63" s="66"/>
      <c r="AG63" s="66"/>
      <c r="AH63" s="66"/>
      <c r="AI63" s="66"/>
    </row>
    <row r="64" spans="11:35" x14ac:dyDescent="0.15"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AA64" s="66"/>
      <c r="AB64" s="66"/>
      <c r="AC64" s="66"/>
      <c r="AD64" s="66"/>
      <c r="AE64" s="66"/>
      <c r="AF64" s="66"/>
      <c r="AG64" s="66"/>
      <c r="AH64" s="66"/>
      <c r="AI64" s="66"/>
    </row>
    <row r="65" spans="11:25" x14ac:dyDescent="0.15"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11:25" x14ac:dyDescent="0.15"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1:25" x14ac:dyDescent="0.15"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11:25" x14ac:dyDescent="0.15"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11:25" x14ac:dyDescent="0.15"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93"/>
  <sheetViews>
    <sheetView workbookViewId="0">
      <selection activeCell="B8" sqref="B8"/>
    </sheetView>
  </sheetViews>
  <sheetFormatPr defaultRowHeight="13.5" x14ac:dyDescent="0.15"/>
  <sheetData>
    <row r="1" spans="1:2" x14ac:dyDescent="0.15">
      <c r="A1">
        <v>1</v>
      </c>
      <c r="B1" t="s">
        <v>27</v>
      </c>
    </row>
    <row r="2" spans="1:2" x14ac:dyDescent="0.15">
      <c r="A2">
        <v>2</v>
      </c>
      <c r="B2" t="s">
        <v>28</v>
      </c>
    </row>
    <row r="3" spans="1:2" x14ac:dyDescent="0.15">
      <c r="A3">
        <v>3</v>
      </c>
      <c r="B3" t="s">
        <v>29</v>
      </c>
    </row>
    <row r="4" spans="1:2" x14ac:dyDescent="0.15">
      <c r="A4">
        <v>4</v>
      </c>
      <c r="B4" t="s">
        <v>30</v>
      </c>
    </row>
    <row r="5" spans="1:2" x14ac:dyDescent="0.15">
      <c r="A5">
        <v>5</v>
      </c>
      <c r="B5" t="s">
        <v>31</v>
      </c>
    </row>
    <row r="6" spans="1:2" x14ac:dyDescent="0.15">
      <c r="A6">
        <v>6</v>
      </c>
      <c r="B6" t="s">
        <v>32</v>
      </c>
    </row>
    <row r="7" spans="1:2" x14ac:dyDescent="0.15">
      <c r="A7">
        <v>7</v>
      </c>
      <c r="B7" t="s">
        <v>108</v>
      </c>
    </row>
    <row r="8" spans="1:2" x14ac:dyDescent="0.15">
      <c r="A8">
        <v>8</v>
      </c>
      <c r="B8" t="s">
        <v>33</v>
      </c>
    </row>
    <row r="9" spans="1:2" x14ac:dyDescent="0.15">
      <c r="A9">
        <v>9</v>
      </c>
      <c r="B9" t="s">
        <v>34</v>
      </c>
    </row>
    <row r="10" spans="1:2" x14ac:dyDescent="0.15">
      <c r="A10">
        <v>10</v>
      </c>
      <c r="B10" t="s">
        <v>35</v>
      </c>
    </row>
    <row r="11" spans="1:2" x14ac:dyDescent="0.15">
      <c r="A11">
        <v>11</v>
      </c>
      <c r="B11" t="s">
        <v>36</v>
      </c>
    </row>
    <row r="12" spans="1:2" x14ac:dyDescent="0.15">
      <c r="A12">
        <v>12</v>
      </c>
      <c r="B12" t="s">
        <v>37</v>
      </c>
    </row>
    <row r="13" spans="1:2" x14ac:dyDescent="0.15">
      <c r="A13">
        <v>13</v>
      </c>
      <c r="B13" t="s">
        <v>38</v>
      </c>
    </row>
    <row r="14" spans="1:2" x14ac:dyDescent="0.15">
      <c r="A14">
        <v>14</v>
      </c>
      <c r="B14" t="s">
        <v>39</v>
      </c>
    </row>
    <row r="15" spans="1:2" x14ac:dyDescent="0.15">
      <c r="A15">
        <v>15</v>
      </c>
      <c r="B15" t="s">
        <v>40</v>
      </c>
    </row>
    <row r="16" spans="1:2" x14ac:dyDescent="0.15">
      <c r="A16">
        <v>16</v>
      </c>
      <c r="B16" t="s">
        <v>41</v>
      </c>
    </row>
    <row r="17" spans="1:2" x14ac:dyDescent="0.15">
      <c r="A17">
        <v>17</v>
      </c>
      <c r="B17" t="s">
        <v>42</v>
      </c>
    </row>
    <row r="18" spans="1:2" x14ac:dyDescent="0.15">
      <c r="A18">
        <v>18</v>
      </c>
      <c r="B18" t="s">
        <v>43</v>
      </c>
    </row>
    <row r="19" spans="1:2" x14ac:dyDescent="0.15">
      <c r="A19">
        <v>19</v>
      </c>
      <c r="B19" t="s">
        <v>44</v>
      </c>
    </row>
    <row r="20" spans="1:2" x14ac:dyDescent="0.15">
      <c r="A20">
        <v>20</v>
      </c>
      <c r="B20" t="s">
        <v>45</v>
      </c>
    </row>
    <row r="21" spans="1:2" x14ac:dyDescent="0.15">
      <c r="A21">
        <v>21</v>
      </c>
      <c r="B21" t="s">
        <v>46</v>
      </c>
    </row>
    <row r="22" spans="1:2" x14ac:dyDescent="0.15">
      <c r="A22">
        <v>22</v>
      </c>
      <c r="B22" t="s">
        <v>47</v>
      </c>
    </row>
    <row r="23" spans="1:2" x14ac:dyDescent="0.15">
      <c r="A23">
        <v>23</v>
      </c>
      <c r="B23" t="s">
        <v>48</v>
      </c>
    </row>
    <row r="24" spans="1:2" x14ac:dyDescent="0.15">
      <c r="A24">
        <v>24</v>
      </c>
      <c r="B24" t="s">
        <v>49</v>
      </c>
    </row>
    <row r="25" spans="1:2" x14ac:dyDescent="0.15">
      <c r="A25">
        <v>25</v>
      </c>
      <c r="B25" t="s">
        <v>50</v>
      </c>
    </row>
    <row r="26" spans="1:2" x14ac:dyDescent="0.15">
      <c r="A26">
        <v>26</v>
      </c>
      <c r="B26" t="s">
        <v>51</v>
      </c>
    </row>
    <row r="27" spans="1:2" x14ac:dyDescent="0.15">
      <c r="A27">
        <v>27</v>
      </c>
      <c r="B27" t="s">
        <v>52</v>
      </c>
    </row>
    <row r="28" spans="1:2" x14ac:dyDescent="0.15">
      <c r="A28">
        <v>28</v>
      </c>
      <c r="B28" t="s">
        <v>53</v>
      </c>
    </row>
    <row r="29" spans="1:2" x14ac:dyDescent="0.15">
      <c r="A29">
        <v>29</v>
      </c>
      <c r="B29" t="s">
        <v>54</v>
      </c>
    </row>
    <row r="30" spans="1:2" x14ac:dyDescent="0.15">
      <c r="A30">
        <v>30</v>
      </c>
      <c r="B30" t="s">
        <v>55</v>
      </c>
    </row>
    <row r="31" spans="1:2" x14ac:dyDescent="0.15">
      <c r="A31">
        <v>31</v>
      </c>
      <c r="B31" t="s">
        <v>56</v>
      </c>
    </row>
    <row r="32" spans="1:2" x14ac:dyDescent="0.15">
      <c r="A32">
        <v>32</v>
      </c>
      <c r="B32" t="s">
        <v>57</v>
      </c>
    </row>
    <row r="33" spans="1:2" x14ac:dyDescent="0.15">
      <c r="A33">
        <v>33</v>
      </c>
      <c r="B33" t="s">
        <v>58</v>
      </c>
    </row>
    <row r="34" spans="1:2" x14ac:dyDescent="0.15">
      <c r="A34">
        <v>34</v>
      </c>
      <c r="B34" t="s">
        <v>59</v>
      </c>
    </row>
    <row r="35" spans="1:2" x14ac:dyDescent="0.15">
      <c r="A35">
        <v>35</v>
      </c>
      <c r="B35" t="s">
        <v>60</v>
      </c>
    </row>
    <row r="36" spans="1:2" x14ac:dyDescent="0.15">
      <c r="A36">
        <v>36</v>
      </c>
      <c r="B36" t="s">
        <v>61</v>
      </c>
    </row>
    <row r="37" spans="1:2" x14ac:dyDescent="0.15">
      <c r="A37">
        <v>37</v>
      </c>
      <c r="B37" t="s">
        <v>62</v>
      </c>
    </row>
    <row r="38" spans="1:2" x14ac:dyDescent="0.15">
      <c r="A38">
        <v>38</v>
      </c>
      <c r="B38" t="s">
        <v>63</v>
      </c>
    </row>
    <row r="39" spans="1:2" x14ac:dyDescent="0.15">
      <c r="A39">
        <v>39</v>
      </c>
      <c r="B39" t="s">
        <v>64</v>
      </c>
    </row>
    <row r="40" spans="1:2" x14ac:dyDescent="0.15">
      <c r="A40">
        <v>40</v>
      </c>
      <c r="B40" t="s">
        <v>65</v>
      </c>
    </row>
    <row r="41" spans="1:2" x14ac:dyDescent="0.15">
      <c r="A41">
        <v>41</v>
      </c>
      <c r="B41" t="s">
        <v>66</v>
      </c>
    </row>
    <row r="42" spans="1:2" x14ac:dyDescent="0.15">
      <c r="A42">
        <v>42</v>
      </c>
      <c r="B42" t="s">
        <v>67</v>
      </c>
    </row>
    <row r="43" spans="1:2" x14ac:dyDescent="0.15">
      <c r="A43">
        <v>43</v>
      </c>
      <c r="B43" t="s">
        <v>68</v>
      </c>
    </row>
    <row r="44" spans="1:2" x14ac:dyDescent="0.15">
      <c r="A44">
        <v>44</v>
      </c>
      <c r="B44" t="s">
        <v>69</v>
      </c>
    </row>
    <row r="45" spans="1:2" x14ac:dyDescent="0.15">
      <c r="A45">
        <v>45</v>
      </c>
      <c r="B45" t="s">
        <v>70</v>
      </c>
    </row>
    <row r="46" spans="1:2" x14ac:dyDescent="0.15">
      <c r="A46">
        <v>46</v>
      </c>
      <c r="B46" t="s">
        <v>71</v>
      </c>
    </row>
    <row r="47" spans="1:2" x14ac:dyDescent="0.15">
      <c r="A47">
        <v>47</v>
      </c>
      <c r="B47" t="s">
        <v>72</v>
      </c>
    </row>
    <row r="48" spans="1:2" x14ac:dyDescent="0.15">
      <c r="A48">
        <v>48</v>
      </c>
      <c r="B48" t="s">
        <v>73</v>
      </c>
    </row>
    <row r="49" spans="1:2" x14ac:dyDescent="0.15">
      <c r="A49">
        <v>49</v>
      </c>
      <c r="B49" t="s">
        <v>74</v>
      </c>
    </row>
    <row r="50" spans="1:2" x14ac:dyDescent="0.15">
      <c r="A50">
        <v>50</v>
      </c>
      <c r="B50" t="s">
        <v>75</v>
      </c>
    </row>
    <row r="51" spans="1:2" x14ac:dyDescent="0.15">
      <c r="A51">
        <v>51</v>
      </c>
      <c r="B51" s="66" t="s">
        <v>76</v>
      </c>
    </row>
    <row r="52" spans="1:2" x14ac:dyDescent="0.15">
      <c r="A52">
        <v>52</v>
      </c>
      <c r="B52" t="s">
        <v>77</v>
      </c>
    </row>
    <row r="53" spans="1:2" x14ac:dyDescent="0.15">
      <c r="A53">
        <v>53</v>
      </c>
      <c r="B53" t="s">
        <v>78</v>
      </c>
    </row>
    <row r="54" spans="1:2" x14ac:dyDescent="0.15">
      <c r="A54">
        <v>54</v>
      </c>
      <c r="B54" t="s">
        <v>79</v>
      </c>
    </row>
    <row r="55" spans="1:2" x14ac:dyDescent="0.15">
      <c r="A55">
        <v>55</v>
      </c>
      <c r="B55" t="s">
        <v>80</v>
      </c>
    </row>
    <row r="56" spans="1:2" x14ac:dyDescent="0.15">
      <c r="A56">
        <v>56</v>
      </c>
      <c r="B56" t="s">
        <v>81</v>
      </c>
    </row>
    <row r="57" spans="1:2" x14ac:dyDescent="0.15">
      <c r="A57">
        <v>57</v>
      </c>
      <c r="B57" t="s">
        <v>82</v>
      </c>
    </row>
    <row r="58" spans="1:2" x14ac:dyDescent="0.15">
      <c r="A58">
        <v>58</v>
      </c>
      <c r="B58" t="s">
        <v>83</v>
      </c>
    </row>
    <row r="59" spans="1:2" x14ac:dyDescent="0.15">
      <c r="A59">
        <v>59</v>
      </c>
      <c r="B59" t="s">
        <v>84</v>
      </c>
    </row>
    <row r="60" spans="1:2" x14ac:dyDescent="0.15">
      <c r="A60">
        <v>60</v>
      </c>
      <c r="B60" t="s">
        <v>85</v>
      </c>
    </row>
    <row r="61" spans="1:2" x14ac:dyDescent="0.15">
      <c r="A61">
        <v>61</v>
      </c>
      <c r="B61" t="s">
        <v>86</v>
      </c>
    </row>
    <row r="62" spans="1:2" x14ac:dyDescent="0.15">
      <c r="A62">
        <v>62</v>
      </c>
      <c r="B62" t="s">
        <v>87</v>
      </c>
    </row>
    <row r="63" spans="1:2" x14ac:dyDescent="0.15">
      <c r="A63">
        <v>63</v>
      </c>
      <c r="B63" t="s">
        <v>88</v>
      </c>
    </row>
    <row r="64" spans="1:2" x14ac:dyDescent="0.15">
      <c r="A64">
        <v>64</v>
      </c>
      <c r="B64" t="s">
        <v>89</v>
      </c>
    </row>
    <row r="65" spans="1:2" x14ac:dyDescent="0.15">
      <c r="A65">
        <v>65</v>
      </c>
      <c r="B65" t="s">
        <v>90</v>
      </c>
    </row>
    <row r="66" spans="1:2" x14ac:dyDescent="0.15">
      <c r="A66">
        <v>66</v>
      </c>
      <c r="B66" t="s">
        <v>91</v>
      </c>
    </row>
    <row r="67" spans="1:2" x14ac:dyDescent="0.15">
      <c r="A67">
        <v>67</v>
      </c>
      <c r="B67" t="s">
        <v>92</v>
      </c>
    </row>
    <row r="68" spans="1:2" x14ac:dyDescent="0.15">
      <c r="A68">
        <v>68</v>
      </c>
      <c r="B68" t="s">
        <v>93</v>
      </c>
    </row>
    <row r="69" spans="1:2" x14ac:dyDescent="0.15">
      <c r="A69">
        <v>69</v>
      </c>
      <c r="B69" t="s">
        <v>94</v>
      </c>
    </row>
    <row r="70" spans="1:2" x14ac:dyDescent="0.15">
      <c r="A70">
        <v>70</v>
      </c>
      <c r="B70" t="s">
        <v>95</v>
      </c>
    </row>
    <row r="71" spans="1:2" x14ac:dyDescent="0.15">
      <c r="A71">
        <v>71</v>
      </c>
      <c r="B71" t="s">
        <v>96</v>
      </c>
    </row>
    <row r="72" spans="1:2" x14ac:dyDescent="0.15">
      <c r="A72">
        <v>72</v>
      </c>
      <c r="B72" t="s">
        <v>97</v>
      </c>
    </row>
    <row r="73" spans="1:2" x14ac:dyDescent="0.15">
      <c r="A73">
        <v>73</v>
      </c>
      <c r="B73" t="s">
        <v>98</v>
      </c>
    </row>
    <row r="74" spans="1:2" x14ac:dyDescent="0.15">
      <c r="A74">
        <v>74</v>
      </c>
      <c r="B74" t="s">
        <v>99</v>
      </c>
    </row>
    <row r="75" spans="1:2" x14ac:dyDescent="0.15">
      <c r="A75">
        <v>75</v>
      </c>
      <c r="B75" t="s">
        <v>100</v>
      </c>
    </row>
    <row r="76" spans="1:2" x14ac:dyDescent="0.15">
      <c r="A76">
        <v>76</v>
      </c>
      <c r="B76" t="s">
        <v>101</v>
      </c>
    </row>
    <row r="77" spans="1:2" x14ac:dyDescent="0.15">
      <c r="A77">
        <v>77</v>
      </c>
      <c r="B77" t="s">
        <v>102</v>
      </c>
    </row>
    <row r="78" spans="1:2" x14ac:dyDescent="0.15">
      <c r="A78">
        <v>78</v>
      </c>
    </row>
    <row r="79" spans="1:2" x14ac:dyDescent="0.15">
      <c r="A79">
        <v>79</v>
      </c>
    </row>
    <row r="80" spans="1:2" x14ac:dyDescent="0.15">
      <c r="A80">
        <v>80</v>
      </c>
    </row>
    <row r="81" spans="1:1" x14ac:dyDescent="0.15">
      <c r="A81">
        <v>81</v>
      </c>
    </row>
    <row r="82" spans="1:1" x14ac:dyDescent="0.15">
      <c r="A82">
        <v>82</v>
      </c>
    </row>
    <row r="83" spans="1:1" x14ac:dyDescent="0.15">
      <c r="A83">
        <v>83</v>
      </c>
    </row>
    <row r="84" spans="1:1" x14ac:dyDescent="0.15">
      <c r="A84">
        <v>84</v>
      </c>
    </row>
    <row r="85" spans="1:1" x14ac:dyDescent="0.15">
      <c r="A85">
        <v>85</v>
      </c>
    </row>
    <row r="86" spans="1:1" x14ac:dyDescent="0.15">
      <c r="A86">
        <v>86</v>
      </c>
    </row>
    <row r="87" spans="1:1" x14ac:dyDescent="0.15">
      <c r="A87">
        <v>87</v>
      </c>
    </row>
    <row r="88" spans="1:1" x14ac:dyDescent="0.15">
      <c r="A88">
        <v>88</v>
      </c>
    </row>
    <row r="89" spans="1:1" x14ac:dyDescent="0.15">
      <c r="A89">
        <v>89</v>
      </c>
    </row>
    <row r="90" spans="1:1" x14ac:dyDescent="0.15">
      <c r="A90">
        <v>90</v>
      </c>
    </row>
    <row r="91" spans="1:1" x14ac:dyDescent="0.15">
      <c r="A91">
        <v>91</v>
      </c>
    </row>
    <row r="92" spans="1:1" x14ac:dyDescent="0.15">
      <c r="A92">
        <v>92</v>
      </c>
    </row>
    <row r="93" spans="1:1" x14ac:dyDescent="0.15">
      <c r="A93">
        <v>93</v>
      </c>
    </row>
  </sheetData>
  <phoneticPr fontId="1"/>
  <dataValidations count="1">
    <dataValidation imeMode="on" allowBlank="1" showInputMessage="1" showErrorMessage="1" sqref="A1:B14 A15:A48 B15:B47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2"/>
  </sheetPr>
  <dimension ref="A1:V95"/>
  <sheetViews>
    <sheetView view="pageBreakPreview" topLeftCell="A32" zoomScaleNormal="100" zoomScaleSheetLayoutView="100" workbookViewId="0">
      <selection activeCell="A2" sqref="A2"/>
    </sheetView>
  </sheetViews>
  <sheetFormatPr defaultRowHeight="13.5" x14ac:dyDescent="0.15"/>
  <cols>
    <col min="1" max="1" width="5.625" customWidth="1"/>
    <col min="2" max="2" width="4.875" customWidth="1"/>
    <col min="3" max="4" width="14.625" customWidth="1"/>
    <col min="5" max="5" width="6.375" customWidth="1"/>
    <col min="6" max="6" width="12.5" customWidth="1"/>
    <col min="7" max="7" width="7.625" customWidth="1"/>
    <col min="8" max="8" width="4.875" customWidth="1"/>
    <col min="9" max="10" width="14.625" customWidth="1"/>
    <col min="11" max="11" width="6.375" customWidth="1"/>
    <col min="12" max="12" width="12.5" customWidth="1"/>
    <col min="13" max="13" width="5.625" customWidth="1"/>
    <col min="14" max="14" width="11.125" customWidth="1"/>
  </cols>
  <sheetData>
    <row r="1" spans="1:16" s="1" customFormat="1" ht="48" customHeight="1" x14ac:dyDescent="0.15">
      <c r="A1" s="105" t="s">
        <v>265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6" s="1" customFormat="1" ht="15.75" customHeight="1" thickBot="1" x14ac:dyDescent="0.2">
      <c r="M2" s="68" t="s">
        <v>103</v>
      </c>
    </row>
    <row r="3" spans="1:16" s="1" customFormat="1" ht="24.75" customHeight="1" thickBot="1" x14ac:dyDescent="0.2">
      <c r="B3" s="122" t="s">
        <v>11</v>
      </c>
      <c r="C3" s="123"/>
      <c r="D3" s="123"/>
      <c r="E3" s="124"/>
      <c r="G3" s="115" t="s">
        <v>8</v>
      </c>
      <c r="H3" s="116"/>
      <c r="I3" s="117"/>
      <c r="J3" s="118"/>
      <c r="K3" s="118"/>
      <c r="L3" s="119"/>
      <c r="M3" s="67"/>
      <c r="N3" s="1" t="e">
        <f>VLOOKUP(M3,$O$3:$P$95,2)</f>
        <v>#N/A</v>
      </c>
      <c r="O3">
        <v>1</v>
      </c>
      <c r="P3" t="s">
        <v>27</v>
      </c>
    </row>
    <row r="4" spans="1:16" s="1" customFormat="1" ht="24.75" customHeight="1" x14ac:dyDescent="0.15">
      <c r="B4" s="125"/>
      <c r="C4" s="126"/>
      <c r="D4" s="126"/>
      <c r="E4" s="127"/>
      <c r="G4" s="131" t="s">
        <v>6</v>
      </c>
      <c r="H4" s="132"/>
      <c r="I4" s="138"/>
      <c r="J4" s="139"/>
      <c r="K4" s="139"/>
      <c r="L4" s="41" t="s">
        <v>7</v>
      </c>
      <c r="O4">
        <v>2</v>
      </c>
      <c r="P4" t="s">
        <v>28</v>
      </c>
    </row>
    <row r="5" spans="1:16" s="1" customFormat="1" ht="24.75" customHeight="1" thickBot="1" x14ac:dyDescent="0.2">
      <c r="B5" s="128"/>
      <c r="C5" s="129"/>
      <c r="D5" s="129"/>
      <c r="E5" s="130"/>
      <c r="G5" s="140" t="s">
        <v>9</v>
      </c>
      <c r="H5" s="141"/>
      <c r="I5" s="120"/>
      <c r="J5" s="121"/>
      <c r="K5" s="121"/>
      <c r="L5" s="42" t="s">
        <v>7</v>
      </c>
      <c r="O5">
        <v>3</v>
      </c>
      <c r="P5" t="s">
        <v>29</v>
      </c>
    </row>
    <row r="6" spans="1:16" s="1" customFormat="1" ht="17.25" customHeight="1" thickBot="1" x14ac:dyDescent="0.2">
      <c r="B6" s="35"/>
      <c r="C6" s="35"/>
      <c r="D6" s="35"/>
      <c r="E6" s="3"/>
      <c r="H6" s="2"/>
      <c r="O6">
        <v>4</v>
      </c>
      <c r="P6" t="s">
        <v>30</v>
      </c>
    </row>
    <row r="7" spans="1:16" s="1" customFormat="1" ht="29.25" customHeight="1" thickBot="1" x14ac:dyDescent="0.2">
      <c r="B7" s="133" t="s">
        <v>10</v>
      </c>
      <c r="C7" s="134"/>
      <c r="D7" s="134"/>
      <c r="E7" s="157" t="s">
        <v>109</v>
      </c>
      <c r="F7" s="158"/>
      <c r="G7" s="158"/>
      <c r="H7" s="134"/>
      <c r="I7" s="153"/>
      <c r="J7" s="153"/>
      <c r="K7" s="153"/>
      <c r="L7" s="154"/>
      <c r="O7">
        <v>5</v>
      </c>
      <c r="P7" t="s">
        <v>31</v>
      </c>
    </row>
    <row r="8" spans="1:16" s="1" customFormat="1" ht="17.25" customHeight="1" thickBot="1" x14ac:dyDescent="0.2">
      <c r="O8">
        <v>6</v>
      </c>
      <c r="P8" t="s">
        <v>32</v>
      </c>
    </row>
    <row r="9" spans="1:16" s="1" customFormat="1" ht="22.5" customHeight="1" x14ac:dyDescent="0.15">
      <c r="B9" s="112" t="s">
        <v>3</v>
      </c>
      <c r="C9" s="114" t="s">
        <v>1</v>
      </c>
      <c r="D9" s="114"/>
      <c r="E9" s="114"/>
      <c r="F9" s="114"/>
      <c r="G9" s="114" t="s">
        <v>0</v>
      </c>
      <c r="H9" s="147" t="s">
        <v>2</v>
      </c>
      <c r="I9" s="148"/>
      <c r="J9" s="149"/>
      <c r="K9" s="106" t="s">
        <v>111</v>
      </c>
      <c r="L9" s="107"/>
      <c r="O9">
        <v>7</v>
      </c>
      <c r="P9" t="s">
        <v>108</v>
      </c>
    </row>
    <row r="10" spans="1:16" s="1" customFormat="1" ht="22.5" customHeight="1" thickBot="1" x14ac:dyDescent="0.2">
      <c r="B10" s="113"/>
      <c r="C10" s="110" t="s">
        <v>4</v>
      </c>
      <c r="D10" s="111"/>
      <c r="E10" s="111" t="s">
        <v>5</v>
      </c>
      <c r="F10" s="155"/>
      <c r="G10" s="156"/>
      <c r="H10" s="108"/>
      <c r="I10" s="150"/>
      <c r="J10" s="151"/>
      <c r="K10" s="108"/>
      <c r="L10" s="109"/>
      <c r="O10">
        <v>8</v>
      </c>
      <c r="P10" t="s">
        <v>33</v>
      </c>
    </row>
    <row r="11" spans="1:16" s="1" customFormat="1" ht="22.5" customHeight="1" thickTop="1" x14ac:dyDescent="0.15">
      <c r="B11" s="4">
        <v>1</v>
      </c>
      <c r="C11" s="143"/>
      <c r="D11" s="144"/>
      <c r="E11" s="144"/>
      <c r="F11" s="152"/>
      <c r="G11" s="7"/>
      <c r="H11" s="142"/>
      <c r="I11" s="142"/>
      <c r="J11" s="142"/>
      <c r="K11" s="145"/>
      <c r="L11" s="146"/>
      <c r="O11">
        <v>9</v>
      </c>
      <c r="P11" t="s">
        <v>34</v>
      </c>
    </row>
    <row r="12" spans="1:16" s="1" customFormat="1" ht="22.5" customHeight="1" x14ac:dyDescent="0.15">
      <c r="B12" s="5">
        <v>2</v>
      </c>
      <c r="C12" s="135"/>
      <c r="D12" s="136"/>
      <c r="E12" s="136"/>
      <c r="F12" s="137"/>
      <c r="G12" s="8"/>
      <c r="H12" s="93"/>
      <c r="I12" s="93"/>
      <c r="J12" s="93"/>
      <c r="K12" s="91"/>
      <c r="L12" s="92"/>
      <c r="O12">
        <v>10</v>
      </c>
      <c r="P12" t="s">
        <v>35</v>
      </c>
    </row>
    <row r="13" spans="1:16" s="1" customFormat="1" ht="22.5" customHeight="1" x14ac:dyDescent="0.15">
      <c r="B13" s="5">
        <v>3</v>
      </c>
      <c r="C13" s="135"/>
      <c r="D13" s="136"/>
      <c r="E13" s="136"/>
      <c r="F13" s="137"/>
      <c r="G13" s="8"/>
      <c r="H13" s="93"/>
      <c r="I13" s="93"/>
      <c r="J13" s="93"/>
      <c r="K13" s="91"/>
      <c r="L13" s="92"/>
      <c r="O13">
        <v>11</v>
      </c>
      <c r="P13" t="s">
        <v>36</v>
      </c>
    </row>
    <row r="14" spans="1:16" s="1" customFormat="1" ht="22.5" customHeight="1" x14ac:dyDescent="0.15">
      <c r="B14" s="5">
        <v>4</v>
      </c>
      <c r="C14" s="135"/>
      <c r="D14" s="136"/>
      <c r="E14" s="136"/>
      <c r="F14" s="137"/>
      <c r="G14" s="8"/>
      <c r="H14" s="93"/>
      <c r="I14" s="93"/>
      <c r="J14" s="93"/>
      <c r="K14" s="91"/>
      <c r="L14" s="92"/>
      <c r="O14">
        <v>12</v>
      </c>
      <c r="P14" t="s">
        <v>37</v>
      </c>
    </row>
    <row r="15" spans="1:16" s="1" customFormat="1" ht="22.5" customHeight="1" x14ac:dyDescent="0.15">
      <c r="B15" s="5">
        <v>5</v>
      </c>
      <c r="C15" s="135"/>
      <c r="D15" s="136"/>
      <c r="E15" s="136"/>
      <c r="F15" s="137"/>
      <c r="G15" s="8"/>
      <c r="H15" s="161"/>
      <c r="I15" s="162"/>
      <c r="J15" s="163"/>
      <c r="K15" s="159"/>
      <c r="L15" s="160"/>
      <c r="O15">
        <v>13</v>
      </c>
      <c r="P15" t="s">
        <v>38</v>
      </c>
    </row>
    <row r="16" spans="1:16" s="1" customFormat="1" ht="22.5" customHeight="1" x14ac:dyDescent="0.15">
      <c r="B16" s="5">
        <v>6</v>
      </c>
      <c r="C16" s="135"/>
      <c r="D16" s="136"/>
      <c r="E16" s="136"/>
      <c r="F16" s="137"/>
      <c r="G16" s="8"/>
      <c r="H16" s="93"/>
      <c r="I16" s="93"/>
      <c r="J16" s="93"/>
      <c r="K16" s="91"/>
      <c r="L16" s="92"/>
      <c r="O16">
        <v>14</v>
      </c>
      <c r="P16" t="s">
        <v>39</v>
      </c>
    </row>
    <row r="17" spans="2:16" s="1" customFormat="1" ht="22.5" customHeight="1" x14ac:dyDescent="0.15">
      <c r="B17" s="5">
        <v>7</v>
      </c>
      <c r="C17" s="135"/>
      <c r="D17" s="136"/>
      <c r="E17" s="136"/>
      <c r="F17" s="137"/>
      <c r="G17" s="8"/>
      <c r="H17" s="93"/>
      <c r="I17" s="93"/>
      <c r="J17" s="93"/>
      <c r="K17" s="91"/>
      <c r="L17" s="92"/>
      <c r="O17">
        <v>15</v>
      </c>
      <c r="P17" t="s">
        <v>40</v>
      </c>
    </row>
    <row r="18" spans="2:16" s="1" customFormat="1" ht="22.5" customHeight="1" thickBot="1" x14ac:dyDescent="0.2">
      <c r="B18" s="6">
        <v>8</v>
      </c>
      <c r="C18" s="169"/>
      <c r="D18" s="170"/>
      <c r="E18" s="170"/>
      <c r="F18" s="171"/>
      <c r="G18" s="9"/>
      <c r="H18" s="94"/>
      <c r="I18" s="94"/>
      <c r="J18" s="94"/>
      <c r="K18" s="177"/>
      <c r="L18" s="178"/>
      <c r="O18">
        <v>16</v>
      </c>
      <c r="P18" t="s">
        <v>41</v>
      </c>
    </row>
    <row r="19" spans="2:16" s="1" customFormat="1" ht="22.5" customHeight="1" thickBot="1" x14ac:dyDescent="0.2">
      <c r="B19" s="176" t="s">
        <v>17</v>
      </c>
      <c r="C19" s="176"/>
      <c r="D19" s="176"/>
      <c r="E19" s="176"/>
      <c r="F19" s="176"/>
      <c r="G19" s="15"/>
      <c r="H19" s="16"/>
      <c r="I19" s="16"/>
      <c r="J19" s="16"/>
      <c r="K19" s="14"/>
      <c r="L19" s="14"/>
      <c r="O19">
        <v>17</v>
      </c>
      <c r="P19" t="s">
        <v>42</v>
      </c>
    </row>
    <row r="20" spans="2:16" s="1" customFormat="1" ht="22.5" customHeight="1" x14ac:dyDescent="0.15">
      <c r="B20" s="172" t="s">
        <v>13</v>
      </c>
      <c r="C20" s="173"/>
      <c r="D20" s="174"/>
      <c r="E20" s="174"/>
      <c r="F20" s="175"/>
      <c r="H20" s="172" t="s">
        <v>14</v>
      </c>
      <c r="I20" s="173"/>
      <c r="J20" s="174"/>
      <c r="K20" s="174"/>
      <c r="L20" s="175"/>
      <c r="O20">
        <v>18</v>
      </c>
      <c r="P20" t="s">
        <v>43</v>
      </c>
    </row>
    <row r="21" spans="2:16" s="1" customFormat="1" ht="21" customHeight="1" x14ac:dyDescent="0.15">
      <c r="B21" s="101" t="s">
        <v>3</v>
      </c>
      <c r="C21" s="164" t="s">
        <v>1</v>
      </c>
      <c r="D21" s="165"/>
      <c r="E21" s="166" t="s">
        <v>0</v>
      </c>
      <c r="F21" s="167" t="s">
        <v>110</v>
      </c>
      <c r="G21" s="33"/>
      <c r="H21" s="101" t="s">
        <v>3</v>
      </c>
      <c r="I21" s="164" t="s">
        <v>1</v>
      </c>
      <c r="J21" s="165"/>
      <c r="K21" s="166" t="s">
        <v>0</v>
      </c>
      <c r="L21" s="167" t="s">
        <v>110</v>
      </c>
      <c r="O21">
        <v>19</v>
      </c>
      <c r="P21" t="s">
        <v>44</v>
      </c>
    </row>
    <row r="22" spans="2:16" s="1" customFormat="1" ht="21" customHeight="1" thickBot="1" x14ac:dyDescent="0.2">
      <c r="B22" s="113"/>
      <c r="C22" s="17" t="s">
        <v>4</v>
      </c>
      <c r="D22" s="13" t="s">
        <v>5</v>
      </c>
      <c r="E22" s="156"/>
      <c r="F22" s="168"/>
      <c r="G22" s="33"/>
      <c r="H22" s="113"/>
      <c r="I22" s="17" t="s">
        <v>4</v>
      </c>
      <c r="J22" s="13" t="s">
        <v>5</v>
      </c>
      <c r="K22" s="156"/>
      <c r="L22" s="168"/>
      <c r="O22">
        <v>20</v>
      </c>
      <c r="P22" t="s">
        <v>45</v>
      </c>
    </row>
    <row r="23" spans="2:16" s="1" customFormat="1" ht="22.5" customHeight="1" thickTop="1" x14ac:dyDescent="0.15">
      <c r="B23" s="4">
        <v>1</v>
      </c>
      <c r="C23" s="10"/>
      <c r="D23" s="18"/>
      <c r="E23" s="7"/>
      <c r="F23" s="36"/>
      <c r="G23" s="33"/>
      <c r="H23" s="179">
        <v>1</v>
      </c>
      <c r="I23" s="21"/>
      <c r="J23" s="22"/>
      <c r="K23" s="23"/>
      <c r="L23" s="180"/>
      <c r="O23">
        <v>21</v>
      </c>
      <c r="P23" t="s">
        <v>46</v>
      </c>
    </row>
    <row r="24" spans="2:16" s="1" customFormat="1" ht="22.5" customHeight="1" x14ac:dyDescent="0.15">
      <c r="B24" s="5">
        <v>2</v>
      </c>
      <c r="C24" s="11"/>
      <c r="D24" s="19"/>
      <c r="E24" s="8"/>
      <c r="F24" s="37"/>
      <c r="G24" s="33"/>
      <c r="H24" s="102"/>
      <c r="I24" s="24"/>
      <c r="J24" s="25"/>
      <c r="K24" s="26"/>
      <c r="L24" s="103"/>
      <c r="O24">
        <v>22</v>
      </c>
      <c r="P24" t="s">
        <v>47</v>
      </c>
    </row>
    <row r="25" spans="2:16" s="1" customFormat="1" ht="22.5" customHeight="1" x14ac:dyDescent="0.15">
      <c r="B25" s="4">
        <v>3</v>
      </c>
      <c r="C25" s="11"/>
      <c r="D25" s="19"/>
      <c r="E25" s="8"/>
      <c r="F25" s="37"/>
      <c r="G25" s="33"/>
      <c r="H25" s="87">
        <v>2</v>
      </c>
      <c r="I25" s="27"/>
      <c r="J25" s="28"/>
      <c r="K25" s="29"/>
      <c r="L25" s="89"/>
      <c r="O25">
        <v>23</v>
      </c>
      <c r="P25" t="s">
        <v>48</v>
      </c>
    </row>
    <row r="26" spans="2:16" s="1" customFormat="1" ht="22.5" customHeight="1" x14ac:dyDescent="0.15">
      <c r="B26" s="39">
        <v>4</v>
      </c>
      <c r="C26" s="43"/>
      <c r="D26" s="44"/>
      <c r="E26" s="45"/>
      <c r="F26" s="46"/>
      <c r="G26" s="33"/>
      <c r="H26" s="102"/>
      <c r="I26" s="24"/>
      <c r="J26" s="25"/>
      <c r="K26" s="26"/>
      <c r="L26" s="103"/>
      <c r="O26">
        <v>24</v>
      </c>
      <c r="P26" t="s">
        <v>49</v>
      </c>
    </row>
    <row r="27" spans="2:16" s="1" customFormat="1" ht="22.5" customHeight="1" thickBot="1" x14ac:dyDescent="0.2">
      <c r="B27" s="6">
        <v>5</v>
      </c>
      <c r="C27" s="12"/>
      <c r="D27" s="20"/>
      <c r="E27" s="9"/>
      <c r="F27" s="38"/>
      <c r="G27" s="33"/>
      <c r="H27" s="87">
        <v>3</v>
      </c>
      <c r="I27" s="27"/>
      <c r="J27" s="28"/>
      <c r="K27" s="29"/>
      <c r="L27" s="89"/>
      <c r="O27">
        <v>25</v>
      </c>
      <c r="P27" t="s">
        <v>50</v>
      </c>
    </row>
    <row r="28" spans="2:16" s="1" customFormat="1" ht="22.5" customHeight="1" x14ac:dyDescent="0.15">
      <c r="B28" s="4">
        <v>6</v>
      </c>
      <c r="C28" s="10"/>
      <c r="D28" s="18"/>
      <c r="E28" s="7"/>
      <c r="F28" s="36"/>
      <c r="G28" s="33"/>
      <c r="H28" s="102"/>
      <c r="I28" s="53"/>
      <c r="J28" s="54"/>
      <c r="K28" s="26"/>
      <c r="L28" s="103"/>
      <c r="O28">
        <v>26</v>
      </c>
      <c r="P28" t="s">
        <v>51</v>
      </c>
    </row>
    <row r="29" spans="2:16" s="1" customFormat="1" ht="22.5" customHeight="1" x14ac:dyDescent="0.15">
      <c r="B29" s="4">
        <v>7</v>
      </c>
      <c r="C29" s="11"/>
      <c r="D29" s="19"/>
      <c r="E29" s="8"/>
      <c r="F29" s="37"/>
      <c r="G29" s="33"/>
      <c r="H29" s="87">
        <v>4</v>
      </c>
      <c r="I29" s="27"/>
      <c r="J29" s="28"/>
      <c r="K29" s="29"/>
      <c r="L29" s="89"/>
      <c r="O29">
        <v>27</v>
      </c>
      <c r="P29" t="s">
        <v>52</v>
      </c>
    </row>
    <row r="30" spans="2:16" s="1" customFormat="1" ht="22.5" customHeight="1" x14ac:dyDescent="0.15">
      <c r="B30" s="5">
        <v>8</v>
      </c>
      <c r="C30" s="11"/>
      <c r="D30" s="19"/>
      <c r="E30" s="8"/>
      <c r="F30" s="37"/>
      <c r="G30" s="33"/>
      <c r="H30" s="102"/>
      <c r="I30" s="24"/>
      <c r="J30" s="25"/>
      <c r="K30" s="26"/>
      <c r="L30" s="103"/>
      <c r="O30">
        <v>28</v>
      </c>
      <c r="P30" t="s">
        <v>53</v>
      </c>
    </row>
    <row r="31" spans="2:16" s="1" customFormat="1" ht="22.5" customHeight="1" x14ac:dyDescent="0.15">
      <c r="B31" s="4">
        <v>9</v>
      </c>
      <c r="C31" s="11"/>
      <c r="D31" s="19"/>
      <c r="E31" s="8"/>
      <c r="F31" s="37"/>
      <c r="G31" s="33"/>
      <c r="H31" s="87">
        <v>5</v>
      </c>
      <c r="I31" s="27"/>
      <c r="J31" s="28"/>
      <c r="K31" s="29"/>
      <c r="L31" s="89"/>
      <c r="O31">
        <v>29</v>
      </c>
      <c r="P31" t="s">
        <v>54</v>
      </c>
    </row>
    <row r="32" spans="2:16" s="1" customFormat="1" ht="22.5" customHeight="1" thickBot="1" x14ac:dyDescent="0.2">
      <c r="B32" s="6">
        <v>10</v>
      </c>
      <c r="C32" s="12"/>
      <c r="D32" s="20"/>
      <c r="E32" s="9"/>
      <c r="F32" s="38"/>
      <c r="G32" s="34"/>
      <c r="H32" s="101"/>
      <c r="I32" s="47"/>
      <c r="J32" s="48"/>
      <c r="K32" s="49"/>
      <c r="L32" s="104"/>
      <c r="O32">
        <v>30</v>
      </c>
      <c r="P32" t="s">
        <v>55</v>
      </c>
    </row>
    <row r="33" spans="2:16" s="1" customFormat="1" ht="22.5" customHeight="1" x14ac:dyDescent="0.15">
      <c r="B33" s="4">
        <v>11</v>
      </c>
      <c r="C33" s="10"/>
      <c r="D33" s="18"/>
      <c r="E33" s="7"/>
      <c r="F33" s="36"/>
      <c r="G33" s="33"/>
      <c r="H33" s="112">
        <v>6</v>
      </c>
      <c r="I33" s="50"/>
      <c r="J33" s="51"/>
      <c r="K33" s="52"/>
      <c r="L33" s="181"/>
      <c r="O33">
        <v>31</v>
      </c>
      <c r="P33" t="s">
        <v>56</v>
      </c>
    </row>
    <row r="34" spans="2:16" s="1" customFormat="1" ht="22.5" customHeight="1" x14ac:dyDescent="0.15">
      <c r="B34" s="5">
        <v>12</v>
      </c>
      <c r="C34" s="11"/>
      <c r="D34" s="19"/>
      <c r="E34" s="8"/>
      <c r="F34" s="37"/>
      <c r="G34" s="33"/>
      <c r="H34" s="102"/>
      <c r="I34" s="24"/>
      <c r="J34" s="25"/>
      <c r="K34" s="26"/>
      <c r="L34" s="103"/>
      <c r="O34">
        <v>32</v>
      </c>
      <c r="P34" t="s">
        <v>57</v>
      </c>
    </row>
    <row r="35" spans="2:16" s="1" customFormat="1" ht="22.5" customHeight="1" x14ac:dyDescent="0.15">
      <c r="B35" s="4">
        <v>13</v>
      </c>
      <c r="C35" s="11"/>
      <c r="D35" s="19"/>
      <c r="E35" s="8"/>
      <c r="F35" s="37"/>
      <c r="G35" s="33"/>
      <c r="H35" s="87">
        <v>7</v>
      </c>
      <c r="I35" s="27"/>
      <c r="J35" s="28"/>
      <c r="K35" s="29"/>
      <c r="L35" s="89"/>
      <c r="O35">
        <v>33</v>
      </c>
      <c r="P35" t="s">
        <v>58</v>
      </c>
    </row>
    <row r="36" spans="2:16" s="1" customFormat="1" ht="22.5" customHeight="1" x14ac:dyDescent="0.15">
      <c r="B36" s="5">
        <v>14</v>
      </c>
      <c r="C36" s="11"/>
      <c r="D36" s="19"/>
      <c r="E36" s="8"/>
      <c r="F36" s="37"/>
      <c r="G36" s="33"/>
      <c r="H36" s="102"/>
      <c r="I36" s="24"/>
      <c r="J36" s="25"/>
      <c r="K36" s="26"/>
      <c r="L36" s="103"/>
      <c r="O36">
        <v>34</v>
      </c>
      <c r="P36" t="s">
        <v>59</v>
      </c>
    </row>
    <row r="37" spans="2:16" s="1" customFormat="1" ht="22.5" customHeight="1" thickBot="1" x14ac:dyDescent="0.2">
      <c r="B37" s="40">
        <v>15</v>
      </c>
      <c r="C37" s="12"/>
      <c r="D37" s="20"/>
      <c r="E37" s="9"/>
      <c r="F37" s="38"/>
      <c r="G37" s="33"/>
      <c r="H37" s="87">
        <v>8</v>
      </c>
      <c r="I37" s="27"/>
      <c r="J37" s="28"/>
      <c r="K37" s="29"/>
      <c r="L37" s="89"/>
      <c r="O37">
        <v>35</v>
      </c>
      <c r="P37" t="s">
        <v>60</v>
      </c>
    </row>
    <row r="38" spans="2:16" s="1" customFormat="1" ht="22.5" customHeight="1" x14ac:dyDescent="0.15">
      <c r="B38" s="4">
        <v>16</v>
      </c>
      <c r="C38" s="10"/>
      <c r="D38" s="18"/>
      <c r="E38" s="7"/>
      <c r="F38" s="36"/>
      <c r="G38" s="33"/>
      <c r="H38" s="102"/>
      <c r="I38" s="24"/>
      <c r="J38" s="25"/>
      <c r="K38" s="26"/>
      <c r="L38" s="103"/>
      <c r="O38">
        <v>36</v>
      </c>
      <c r="P38" t="s">
        <v>61</v>
      </c>
    </row>
    <row r="39" spans="2:16" s="1" customFormat="1" ht="22.5" customHeight="1" x14ac:dyDescent="0.15">
      <c r="B39" s="4">
        <v>17</v>
      </c>
      <c r="C39" s="11"/>
      <c r="D39" s="19"/>
      <c r="E39" s="8"/>
      <c r="F39" s="37"/>
      <c r="G39" s="33"/>
      <c r="H39" s="87">
        <v>9</v>
      </c>
      <c r="I39" s="27"/>
      <c r="J39" s="28"/>
      <c r="K39" s="29"/>
      <c r="L39" s="89"/>
      <c r="O39">
        <v>37</v>
      </c>
      <c r="P39" t="s">
        <v>62</v>
      </c>
    </row>
    <row r="40" spans="2:16" s="1" customFormat="1" ht="22.5" customHeight="1" x14ac:dyDescent="0.15">
      <c r="B40" s="5">
        <v>18</v>
      </c>
      <c r="C40" s="11"/>
      <c r="D40" s="19"/>
      <c r="E40" s="8"/>
      <c r="F40" s="37"/>
      <c r="G40" s="33"/>
      <c r="H40" s="102"/>
      <c r="I40" s="24"/>
      <c r="J40" s="25"/>
      <c r="K40" s="26"/>
      <c r="L40" s="103"/>
      <c r="O40">
        <v>38</v>
      </c>
      <c r="P40" t="s">
        <v>64</v>
      </c>
    </row>
    <row r="41" spans="2:16" s="1" customFormat="1" ht="22.5" customHeight="1" x14ac:dyDescent="0.15">
      <c r="B41" s="4">
        <v>19</v>
      </c>
      <c r="C41" s="11"/>
      <c r="D41" s="19"/>
      <c r="E41" s="8"/>
      <c r="F41" s="37"/>
      <c r="G41" s="33"/>
      <c r="H41" s="87">
        <v>10</v>
      </c>
      <c r="I41" s="27"/>
      <c r="J41" s="28"/>
      <c r="K41" s="29"/>
      <c r="L41" s="89"/>
      <c r="O41">
        <v>39</v>
      </c>
      <c r="P41" t="s">
        <v>65</v>
      </c>
    </row>
    <row r="42" spans="2:16" s="1" customFormat="1" ht="22.5" customHeight="1" thickBot="1" x14ac:dyDescent="0.2">
      <c r="B42" s="6">
        <v>20</v>
      </c>
      <c r="C42" s="12"/>
      <c r="D42" s="20"/>
      <c r="E42" s="9"/>
      <c r="F42" s="38"/>
      <c r="G42" s="55"/>
      <c r="H42" s="88"/>
      <c r="I42" s="30"/>
      <c r="J42" s="31"/>
      <c r="K42" s="32"/>
      <c r="L42" s="90"/>
      <c r="O42">
        <v>40</v>
      </c>
      <c r="P42" t="s">
        <v>66</v>
      </c>
    </row>
    <row r="43" spans="2:16" s="1" customFormat="1" ht="22.5" customHeight="1" x14ac:dyDescent="0.15">
      <c r="B43" s="4">
        <v>21</v>
      </c>
      <c r="C43" s="10"/>
      <c r="D43" s="18"/>
      <c r="E43" s="7"/>
      <c r="F43" s="36"/>
      <c r="G43" s="33"/>
      <c r="H43" s="101">
        <v>11</v>
      </c>
      <c r="I43" s="58"/>
      <c r="J43" s="59"/>
      <c r="K43" s="23"/>
      <c r="L43" s="104"/>
      <c r="O43">
        <v>41</v>
      </c>
      <c r="P43" t="s">
        <v>67</v>
      </c>
    </row>
    <row r="44" spans="2:16" s="1" customFormat="1" ht="22.5" customHeight="1" x14ac:dyDescent="0.15">
      <c r="B44" s="5">
        <v>22</v>
      </c>
      <c r="C44" s="11"/>
      <c r="D44" s="19"/>
      <c r="E44" s="8"/>
      <c r="F44" s="37"/>
      <c r="G44" s="33"/>
      <c r="H44" s="102"/>
      <c r="I44" s="24"/>
      <c r="J44" s="25"/>
      <c r="K44" s="26"/>
      <c r="L44" s="103"/>
      <c r="O44">
        <v>42</v>
      </c>
      <c r="P44" t="s">
        <v>68</v>
      </c>
    </row>
    <row r="45" spans="2:16" s="1" customFormat="1" ht="22.5" customHeight="1" x14ac:dyDescent="0.15">
      <c r="B45" s="4">
        <v>23</v>
      </c>
      <c r="C45" s="11"/>
      <c r="D45" s="19"/>
      <c r="E45" s="8"/>
      <c r="F45" s="37"/>
      <c r="G45" s="33"/>
      <c r="H45" s="101">
        <v>12</v>
      </c>
      <c r="I45" s="27"/>
      <c r="J45" s="28"/>
      <c r="K45" s="29"/>
      <c r="L45" s="89"/>
      <c r="O45">
        <v>43</v>
      </c>
      <c r="P45" t="s">
        <v>69</v>
      </c>
    </row>
    <row r="46" spans="2:16" s="1" customFormat="1" ht="22.5" customHeight="1" x14ac:dyDescent="0.15">
      <c r="B46" s="5">
        <v>24</v>
      </c>
      <c r="C46" s="43"/>
      <c r="D46" s="44"/>
      <c r="E46" s="45"/>
      <c r="F46" s="46"/>
      <c r="G46" s="33"/>
      <c r="H46" s="102"/>
      <c r="I46" s="24"/>
      <c r="J46" s="25"/>
      <c r="K46" s="26"/>
      <c r="L46" s="103"/>
      <c r="O46">
        <v>44</v>
      </c>
      <c r="P46" t="s">
        <v>70</v>
      </c>
    </row>
    <row r="47" spans="2:16" s="1" customFormat="1" ht="22.5" customHeight="1" thickBot="1" x14ac:dyDescent="0.2">
      <c r="B47" s="6">
        <v>25</v>
      </c>
      <c r="C47" s="12"/>
      <c r="D47" s="20"/>
      <c r="E47" s="9"/>
      <c r="F47" s="38"/>
      <c r="G47" s="33"/>
      <c r="H47" s="101">
        <v>13</v>
      </c>
      <c r="I47" s="27"/>
      <c r="J47" s="28"/>
      <c r="K47" s="29"/>
      <c r="L47" s="89"/>
      <c r="O47">
        <v>45</v>
      </c>
      <c r="P47" t="s">
        <v>71</v>
      </c>
    </row>
    <row r="48" spans="2:16" s="1" customFormat="1" ht="22.5" customHeight="1" x14ac:dyDescent="0.15">
      <c r="B48" s="4">
        <v>26</v>
      </c>
      <c r="C48" s="10"/>
      <c r="D48" s="18"/>
      <c r="E48" s="7"/>
      <c r="F48" s="36"/>
      <c r="G48" s="33"/>
      <c r="H48" s="102"/>
      <c r="I48" s="53"/>
      <c r="J48" s="54"/>
      <c r="K48" s="26"/>
      <c r="L48" s="103"/>
      <c r="O48">
        <v>46</v>
      </c>
      <c r="P48" t="s">
        <v>72</v>
      </c>
    </row>
    <row r="49" spans="1:22" s="1" customFormat="1" ht="22.5" customHeight="1" x14ac:dyDescent="0.15">
      <c r="B49" s="4">
        <v>27</v>
      </c>
      <c r="C49" s="11"/>
      <c r="D49" s="19"/>
      <c r="E49" s="8"/>
      <c r="F49" s="37"/>
      <c r="G49" s="33"/>
      <c r="H49" s="101">
        <v>14</v>
      </c>
      <c r="I49" s="27"/>
      <c r="J49" s="28"/>
      <c r="K49" s="29"/>
      <c r="L49" s="89"/>
      <c r="O49">
        <v>47</v>
      </c>
      <c r="P49" t="s">
        <v>73</v>
      </c>
    </row>
    <row r="50" spans="1:22" s="1" customFormat="1" ht="22.5" customHeight="1" x14ac:dyDescent="0.15">
      <c r="B50" s="5">
        <v>28</v>
      </c>
      <c r="C50" s="11"/>
      <c r="D50" s="19"/>
      <c r="E50" s="8"/>
      <c r="F50" s="37"/>
      <c r="G50" s="33"/>
      <c r="H50" s="102"/>
      <c r="I50" s="24"/>
      <c r="J50" s="25"/>
      <c r="K50" s="26"/>
      <c r="L50" s="103"/>
      <c r="O50">
        <v>48</v>
      </c>
      <c r="P50" t="s">
        <v>74</v>
      </c>
    </row>
    <row r="51" spans="1:22" s="1" customFormat="1" ht="22.5" customHeight="1" x14ac:dyDescent="0.15">
      <c r="B51" s="4">
        <v>29</v>
      </c>
      <c r="C51" s="11"/>
      <c r="D51" s="19"/>
      <c r="E51" s="8"/>
      <c r="F51" s="37"/>
      <c r="G51" s="33"/>
      <c r="H51" s="87">
        <v>15</v>
      </c>
      <c r="I51" s="27"/>
      <c r="J51" s="28"/>
      <c r="K51" s="29"/>
      <c r="L51" s="89"/>
      <c r="O51">
        <v>49</v>
      </c>
      <c r="P51" t="s">
        <v>75</v>
      </c>
    </row>
    <row r="52" spans="1:22" s="1" customFormat="1" ht="22.5" customHeight="1" thickBot="1" x14ac:dyDescent="0.2">
      <c r="B52" s="6">
        <v>30</v>
      </c>
      <c r="C52" s="12"/>
      <c r="D52" s="20"/>
      <c r="E52" s="9"/>
      <c r="F52" s="38"/>
      <c r="G52" s="34"/>
      <c r="H52" s="88"/>
      <c r="I52" s="30"/>
      <c r="J52" s="31"/>
      <c r="K52" s="32"/>
      <c r="L52" s="90"/>
      <c r="O52">
        <v>50</v>
      </c>
      <c r="P52" s="66" t="s">
        <v>76</v>
      </c>
    </row>
    <row r="53" spans="1:22" s="1" customFormat="1" ht="21" customHeight="1" thickBot="1" x14ac:dyDescent="0.2">
      <c r="B53" s="14"/>
      <c r="C53" s="15" t="s">
        <v>15</v>
      </c>
      <c r="D53" s="15"/>
      <c r="E53" s="15"/>
      <c r="F53" s="56"/>
      <c r="H53" s="14"/>
      <c r="I53" s="15" t="s">
        <v>15</v>
      </c>
      <c r="J53" s="15"/>
      <c r="K53" s="15"/>
      <c r="L53" s="57"/>
      <c r="O53">
        <v>51</v>
      </c>
      <c r="P53" t="s">
        <v>77</v>
      </c>
    </row>
    <row r="54" spans="1:22" ht="22.5" customHeight="1" thickBot="1" x14ac:dyDescent="0.2">
      <c r="A54" s="60" t="s">
        <v>112</v>
      </c>
      <c r="B54" s="15"/>
      <c r="C54" s="61"/>
      <c r="E54" s="95" t="s">
        <v>18</v>
      </c>
      <c r="F54" s="96"/>
      <c r="G54" s="62"/>
      <c r="H54" s="97" t="s">
        <v>19</v>
      </c>
      <c r="I54" s="98"/>
      <c r="J54" s="63"/>
      <c r="K54" s="99"/>
      <c r="L54" s="100"/>
      <c r="M54" s="1"/>
      <c r="N54" s="1"/>
      <c r="O54">
        <v>52</v>
      </c>
      <c r="P54" t="s">
        <v>78</v>
      </c>
      <c r="Q54" s="1"/>
      <c r="R54" s="1"/>
      <c r="S54" s="1"/>
      <c r="T54" s="1"/>
      <c r="U54" s="1"/>
      <c r="V54" s="1"/>
    </row>
    <row r="55" spans="1:22" ht="22.5" customHeight="1" thickBot="1" x14ac:dyDescent="0.2">
      <c r="A55" s="1"/>
      <c r="B55" s="1"/>
      <c r="C55" s="1"/>
      <c r="E55" s="85" t="s">
        <v>20</v>
      </c>
      <c r="F55" s="86"/>
      <c r="G55" s="64"/>
      <c r="H55" s="1" t="s">
        <v>21</v>
      </c>
      <c r="I55" s="1"/>
      <c r="J55" s="1"/>
      <c r="K55" s="1"/>
      <c r="L55" s="1"/>
      <c r="M55" s="1"/>
      <c r="N55" s="1"/>
      <c r="O55">
        <v>53</v>
      </c>
      <c r="P55" t="s">
        <v>79</v>
      </c>
      <c r="Q55" s="1"/>
      <c r="R55" s="1"/>
      <c r="S55" s="1"/>
      <c r="T55" s="1"/>
      <c r="U55" s="1"/>
      <c r="V55" s="1"/>
    </row>
    <row r="56" spans="1:22" s="1" customFormat="1" ht="14.25" x14ac:dyDescent="0.15">
      <c r="O56">
        <v>54</v>
      </c>
      <c r="P56" t="s">
        <v>80</v>
      </c>
    </row>
    <row r="57" spans="1:22" s="1" customFormat="1" ht="14.25" x14ac:dyDescent="0.15">
      <c r="O57">
        <v>55</v>
      </c>
      <c r="P57" t="s">
        <v>81</v>
      </c>
    </row>
    <row r="58" spans="1:22" s="1" customFormat="1" ht="14.25" x14ac:dyDescent="0.15">
      <c r="O58">
        <v>56</v>
      </c>
      <c r="P58" t="s">
        <v>82</v>
      </c>
    </row>
    <row r="59" spans="1:22" x14ac:dyDescent="0.15">
      <c r="O59">
        <v>57</v>
      </c>
      <c r="P59" t="s">
        <v>83</v>
      </c>
    </row>
    <row r="60" spans="1:22" x14ac:dyDescent="0.15">
      <c r="O60">
        <v>58</v>
      </c>
      <c r="P60" t="s">
        <v>84</v>
      </c>
    </row>
    <row r="61" spans="1:22" x14ac:dyDescent="0.15">
      <c r="O61">
        <v>59</v>
      </c>
      <c r="P61" t="s">
        <v>85</v>
      </c>
    </row>
    <row r="62" spans="1:22" x14ac:dyDescent="0.15">
      <c r="O62">
        <v>60</v>
      </c>
      <c r="P62" t="s">
        <v>86</v>
      </c>
    </row>
    <row r="63" spans="1:22" x14ac:dyDescent="0.15">
      <c r="O63">
        <v>61</v>
      </c>
      <c r="P63" t="s">
        <v>87</v>
      </c>
    </row>
    <row r="64" spans="1:22" x14ac:dyDescent="0.15">
      <c r="O64">
        <v>62</v>
      </c>
      <c r="P64" t="s">
        <v>88</v>
      </c>
    </row>
    <row r="65" spans="15:16" x14ac:dyDescent="0.15">
      <c r="O65">
        <v>63</v>
      </c>
      <c r="P65" t="s">
        <v>89</v>
      </c>
    </row>
    <row r="66" spans="15:16" x14ac:dyDescent="0.15">
      <c r="O66">
        <v>64</v>
      </c>
      <c r="P66" t="s">
        <v>90</v>
      </c>
    </row>
    <row r="67" spans="15:16" x14ac:dyDescent="0.15">
      <c r="O67">
        <v>65</v>
      </c>
      <c r="P67" t="s">
        <v>91</v>
      </c>
    </row>
    <row r="68" spans="15:16" x14ac:dyDescent="0.15">
      <c r="O68">
        <v>66</v>
      </c>
      <c r="P68" t="s">
        <v>92</v>
      </c>
    </row>
    <row r="69" spans="15:16" x14ac:dyDescent="0.15">
      <c r="O69">
        <v>67</v>
      </c>
      <c r="P69" t="s">
        <v>93</v>
      </c>
    </row>
    <row r="70" spans="15:16" x14ac:dyDescent="0.15">
      <c r="O70">
        <v>68</v>
      </c>
      <c r="P70" t="s">
        <v>94</v>
      </c>
    </row>
    <row r="71" spans="15:16" x14ac:dyDescent="0.15">
      <c r="O71">
        <v>69</v>
      </c>
      <c r="P71" t="s">
        <v>95</v>
      </c>
    </row>
    <row r="72" spans="15:16" x14ac:dyDescent="0.15">
      <c r="O72">
        <v>70</v>
      </c>
      <c r="P72" t="s">
        <v>96</v>
      </c>
    </row>
    <row r="73" spans="15:16" x14ac:dyDescent="0.15">
      <c r="O73">
        <v>71</v>
      </c>
      <c r="P73" t="s">
        <v>97</v>
      </c>
    </row>
    <row r="74" spans="15:16" x14ac:dyDescent="0.15">
      <c r="O74">
        <v>72</v>
      </c>
      <c r="P74" t="s">
        <v>98</v>
      </c>
    </row>
    <row r="75" spans="15:16" x14ac:dyDescent="0.15">
      <c r="O75">
        <v>73</v>
      </c>
      <c r="P75" t="s">
        <v>99</v>
      </c>
    </row>
    <row r="76" spans="15:16" x14ac:dyDescent="0.15">
      <c r="O76">
        <v>74</v>
      </c>
      <c r="P76" t="s">
        <v>100</v>
      </c>
    </row>
    <row r="77" spans="15:16" x14ac:dyDescent="0.15">
      <c r="O77">
        <v>75</v>
      </c>
      <c r="P77" t="s">
        <v>101</v>
      </c>
    </row>
    <row r="78" spans="15:16" x14ac:dyDescent="0.15">
      <c r="O78">
        <v>76</v>
      </c>
      <c r="P78" t="s">
        <v>102</v>
      </c>
    </row>
    <row r="79" spans="15:16" x14ac:dyDescent="0.15">
      <c r="O79">
        <v>77</v>
      </c>
    </row>
    <row r="80" spans="15:16" x14ac:dyDescent="0.15">
      <c r="O80">
        <v>78</v>
      </c>
    </row>
    <row r="81" spans="15:15" x14ac:dyDescent="0.15">
      <c r="O81">
        <v>79</v>
      </c>
    </row>
    <row r="82" spans="15:15" x14ac:dyDescent="0.15">
      <c r="O82">
        <v>80</v>
      </c>
    </row>
    <row r="83" spans="15:15" x14ac:dyDescent="0.15">
      <c r="O83">
        <v>81</v>
      </c>
    </row>
    <row r="84" spans="15:15" x14ac:dyDescent="0.15">
      <c r="O84">
        <v>82</v>
      </c>
    </row>
    <row r="85" spans="15:15" x14ac:dyDescent="0.15">
      <c r="O85">
        <v>83</v>
      </c>
    </row>
    <row r="86" spans="15:15" x14ac:dyDescent="0.15">
      <c r="O86">
        <v>84</v>
      </c>
    </row>
    <row r="87" spans="15:15" x14ac:dyDescent="0.15">
      <c r="O87">
        <v>85</v>
      </c>
    </row>
    <row r="88" spans="15:15" x14ac:dyDescent="0.15">
      <c r="O88">
        <v>86</v>
      </c>
    </row>
    <row r="89" spans="15:15" x14ac:dyDescent="0.15">
      <c r="O89">
        <v>87</v>
      </c>
    </row>
    <row r="90" spans="15:15" x14ac:dyDescent="0.15">
      <c r="O90">
        <v>88</v>
      </c>
    </row>
    <row r="91" spans="15:15" x14ac:dyDescent="0.15">
      <c r="O91">
        <v>89</v>
      </c>
    </row>
    <row r="92" spans="15:15" x14ac:dyDescent="0.15">
      <c r="O92">
        <v>90</v>
      </c>
    </row>
    <row r="93" spans="15:15" x14ac:dyDescent="0.15">
      <c r="O93">
        <v>91</v>
      </c>
    </row>
    <row r="94" spans="15:15" x14ac:dyDescent="0.15">
      <c r="O94">
        <v>92</v>
      </c>
    </row>
    <row r="95" spans="15:15" x14ac:dyDescent="0.15">
      <c r="O95">
        <v>93</v>
      </c>
    </row>
  </sheetData>
  <mergeCells count="95">
    <mergeCell ref="H41:H42"/>
    <mergeCell ref="L41:L42"/>
    <mergeCell ref="H35:H36"/>
    <mergeCell ref="L35:L36"/>
    <mergeCell ref="H37:H38"/>
    <mergeCell ref="L37:L38"/>
    <mergeCell ref="H39:H40"/>
    <mergeCell ref="L39:L40"/>
    <mergeCell ref="H33:H34"/>
    <mergeCell ref="L33:L34"/>
    <mergeCell ref="H31:H32"/>
    <mergeCell ref="L31:L32"/>
    <mergeCell ref="L29:L30"/>
    <mergeCell ref="H25:H26"/>
    <mergeCell ref="H29:H30"/>
    <mergeCell ref="H27:H28"/>
    <mergeCell ref="L27:L28"/>
    <mergeCell ref="K18:L18"/>
    <mergeCell ref="H20:L20"/>
    <mergeCell ref="L25:L26"/>
    <mergeCell ref="I21:J21"/>
    <mergeCell ref="K21:K22"/>
    <mergeCell ref="L21:L22"/>
    <mergeCell ref="H23:H24"/>
    <mergeCell ref="L23:L24"/>
    <mergeCell ref="H21:H22"/>
    <mergeCell ref="B21:B22"/>
    <mergeCell ref="C21:D21"/>
    <mergeCell ref="E21:E22"/>
    <mergeCell ref="F21:F22"/>
    <mergeCell ref="C17:D17"/>
    <mergeCell ref="E17:F17"/>
    <mergeCell ref="C18:D18"/>
    <mergeCell ref="E18:F18"/>
    <mergeCell ref="B20:F20"/>
    <mergeCell ref="B19:F19"/>
    <mergeCell ref="C16:D16"/>
    <mergeCell ref="E16:F16"/>
    <mergeCell ref="C14:D14"/>
    <mergeCell ref="E14:F14"/>
    <mergeCell ref="H14:J14"/>
    <mergeCell ref="C15:D15"/>
    <mergeCell ref="E15:F15"/>
    <mergeCell ref="H15:J15"/>
    <mergeCell ref="H16:J16"/>
    <mergeCell ref="K12:L12"/>
    <mergeCell ref="H12:J12"/>
    <mergeCell ref="K15:L15"/>
    <mergeCell ref="C13:D13"/>
    <mergeCell ref="E13:F13"/>
    <mergeCell ref="H13:J13"/>
    <mergeCell ref="K14:L14"/>
    <mergeCell ref="K13:L13"/>
    <mergeCell ref="G5:H5"/>
    <mergeCell ref="H11:J11"/>
    <mergeCell ref="C11:D11"/>
    <mergeCell ref="K11:L11"/>
    <mergeCell ref="H9:J10"/>
    <mergeCell ref="E11:F11"/>
    <mergeCell ref="H7:L7"/>
    <mergeCell ref="E10:F10"/>
    <mergeCell ref="G9:G10"/>
    <mergeCell ref="E7:G7"/>
    <mergeCell ref="H45:H46"/>
    <mergeCell ref="L45:L46"/>
    <mergeCell ref="A1:L1"/>
    <mergeCell ref="K9:L10"/>
    <mergeCell ref="C10:D10"/>
    <mergeCell ref="B9:B10"/>
    <mergeCell ref="C9:F9"/>
    <mergeCell ref="G3:H3"/>
    <mergeCell ref="I3:L3"/>
    <mergeCell ref="I5:K5"/>
    <mergeCell ref="B3:E5"/>
    <mergeCell ref="G4:H4"/>
    <mergeCell ref="B7:D7"/>
    <mergeCell ref="C12:D12"/>
    <mergeCell ref="E12:F12"/>
    <mergeCell ref="I4:K4"/>
    <mergeCell ref="E55:F55"/>
    <mergeCell ref="H51:H52"/>
    <mergeCell ref="L51:L52"/>
    <mergeCell ref="K16:L16"/>
    <mergeCell ref="H17:J17"/>
    <mergeCell ref="K17:L17"/>
    <mergeCell ref="H18:J18"/>
    <mergeCell ref="E54:F54"/>
    <mergeCell ref="H54:I54"/>
    <mergeCell ref="K54:L54"/>
    <mergeCell ref="H47:H48"/>
    <mergeCell ref="L47:L48"/>
    <mergeCell ref="H49:H50"/>
    <mergeCell ref="L49:L50"/>
    <mergeCell ref="H43:H44"/>
    <mergeCell ref="L43:L44"/>
  </mergeCells>
  <phoneticPr fontId="1"/>
  <dataValidations count="1">
    <dataValidation imeMode="on" allowBlank="1" showInputMessage="1" showErrorMessage="1" sqref="I55:J55 L55 K54:K55 G54:H55 E54:E55 A54:C55 M54:M55 O3:P16 O17:O50 P17:P48" xr:uid="{00000000-0002-0000-0200-000000000000}"/>
  </dataValidations>
  <printOptions horizontalCentered="1" verticalCentered="1"/>
  <pageMargins left="0.47244094488188981" right="0.39370078740157483" top="0" bottom="0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V95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1" width="5.625" customWidth="1"/>
    <col min="2" max="2" width="4.875" customWidth="1"/>
    <col min="3" max="4" width="14.625" customWidth="1"/>
    <col min="5" max="5" width="6.375" customWidth="1"/>
    <col min="6" max="6" width="12.5" customWidth="1"/>
    <col min="7" max="7" width="7.625" customWidth="1"/>
    <col min="8" max="8" width="4.875" customWidth="1"/>
    <col min="9" max="10" width="14.625" customWidth="1"/>
    <col min="11" max="11" width="6.375" customWidth="1"/>
    <col min="12" max="12" width="12.5" customWidth="1"/>
    <col min="13" max="13" width="5.625" customWidth="1"/>
  </cols>
  <sheetData>
    <row r="1" spans="1:16" s="1" customFormat="1" ht="48" customHeight="1" x14ac:dyDescent="0.15">
      <c r="A1" s="105" t="str">
        <f>'男　子'!A1:L1</f>
        <v>令和6年度全国高等学校総合体育大会卓球競技大会兼第94回全国高等学校卓球選手権大会中部地区予選会申込書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6" s="1" customFormat="1" ht="18" customHeight="1" thickBot="1" x14ac:dyDescent="0.2">
      <c r="M2" s="68" t="s">
        <v>103</v>
      </c>
    </row>
    <row r="3" spans="1:16" s="1" customFormat="1" ht="24.75" customHeight="1" thickBot="1" x14ac:dyDescent="0.2">
      <c r="B3" s="122" t="s">
        <v>12</v>
      </c>
      <c r="C3" s="123"/>
      <c r="D3" s="123"/>
      <c r="E3" s="124"/>
      <c r="G3" s="115" t="s">
        <v>8</v>
      </c>
      <c r="H3" s="116"/>
      <c r="I3" s="117"/>
      <c r="J3" s="118"/>
      <c r="K3" s="118"/>
      <c r="L3" s="119"/>
      <c r="M3" s="67"/>
      <c r="N3" s="1" t="e">
        <f>VLOOKUP(M3,$O$3:$P$95,2)</f>
        <v>#N/A</v>
      </c>
      <c r="O3">
        <v>1</v>
      </c>
      <c r="P3" t="s">
        <v>27</v>
      </c>
    </row>
    <row r="4" spans="1:16" s="1" customFormat="1" ht="24.75" customHeight="1" x14ac:dyDescent="0.15">
      <c r="B4" s="125"/>
      <c r="C4" s="126"/>
      <c r="D4" s="126"/>
      <c r="E4" s="127"/>
      <c r="G4" s="131" t="s">
        <v>6</v>
      </c>
      <c r="H4" s="132"/>
      <c r="I4" s="138"/>
      <c r="J4" s="139"/>
      <c r="K4" s="139"/>
      <c r="L4" s="41" t="s">
        <v>7</v>
      </c>
      <c r="O4">
        <v>2</v>
      </c>
      <c r="P4" t="s">
        <v>28</v>
      </c>
    </row>
    <row r="5" spans="1:16" s="1" customFormat="1" ht="24.75" customHeight="1" thickBot="1" x14ac:dyDescent="0.2">
      <c r="B5" s="128"/>
      <c r="C5" s="129"/>
      <c r="D5" s="129"/>
      <c r="E5" s="130"/>
      <c r="G5" s="140" t="s">
        <v>9</v>
      </c>
      <c r="H5" s="141"/>
      <c r="I5" s="120"/>
      <c r="J5" s="121"/>
      <c r="K5" s="121"/>
      <c r="L5" s="42" t="s">
        <v>7</v>
      </c>
      <c r="O5">
        <v>3</v>
      </c>
      <c r="P5" t="s">
        <v>29</v>
      </c>
    </row>
    <row r="6" spans="1:16" s="1" customFormat="1" ht="17.25" customHeight="1" thickBot="1" x14ac:dyDescent="0.2">
      <c r="B6" s="35"/>
      <c r="C6" s="35"/>
      <c r="D6" s="35"/>
      <c r="E6" s="3"/>
      <c r="H6" s="2"/>
      <c r="O6">
        <v>4</v>
      </c>
      <c r="P6" t="s">
        <v>30</v>
      </c>
    </row>
    <row r="7" spans="1:16" s="1" customFormat="1" ht="29.25" customHeight="1" thickBot="1" x14ac:dyDescent="0.2">
      <c r="B7" s="133" t="s">
        <v>10</v>
      </c>
      <c r="C7" s="134"/>
      <c r="D7" s="134"/>
      <c r="E7" s="157" t="s">
        <v>109</v>
      </c>
      <c r="F7" s="158"/>
      <c r="G7" s="158"/>
      <c r="H7" s="134"/>
      <c r="I7" s="153"/>
      <c r="J7" s="153"/>
      <c r="K7" s="153"/>
      <c r="L7" s="154"/>
      <c r="O7">
        <v>5</v>
      </c>
      <c r="P7" t="s">
        <v>31</v>
      </c>
    </row>
    <row r="8" spans="1:16" s="1" customFormat="1" ht="17.25" customHeight="1" thickBot="1" x14ac:dyDescent="0.2">
      <c r="O8">
        <v>6</v>
      </c>
      <c r="P8" t="s">
        <v>32</v>
      </c>
    </row>
    <row r="9" spans="1:16" s="1" customFormat="1" ht="22.5" customHeight="1" x14ac:dyDescent="0.15">
      <c r="B9" s="112" t="s">
        <v>3</v>
      </c>
      <c r="C9" s="114" t="s">
        <v>1</v>
      </c>
      <c r="D9" s="114"/>
      <c r="E9" s="114"/>
      <c r="F9" s="114"/>
      <c r="G9" s="114" t="s">
        <v>0</v>
      </c>
      <c r="H9" s="147" t="s">
        <v>2</v>
      </c>
      <c r="I9" s="148"/>
      <c r="J9" s="149"/>
      <c r="K9" s="106" t="s">
        <v>111</v>
      </c>
      <c r="L9" s="107"/>
      <c r="O9">
        <v>7</v>
      </c>
      <c r="P9" t="s">
        <v>108</v>
      </c>
    </row>
    <row r="10" spans="1:16" s="1" customFormat="1" ht="22.5" customHeight="1" thickBot="1" x14ac:dyDescent="0.2">
      <c r="B10" s="113"/>
      <c r="C10" s="110" t="s">
        <v>4</v>
      </c>
      <c r="D10" s="111"/>
      <c r="E10" s="111" t="s">
        <v>5</v>
      </c>
      <c r="F10" s="155"/>
      <c r="G10" s="156"/>
      <c r="H10" s="108"/>
      <c r="I10" s="150"/>
      <c r="J10" s="151"/>
      <c r="K10" s="108"/>
      <c r="L10" s="109"/>
      <c r="O10">
        <v>8</v>
      </c>
      <c r="P10" t="s">
        <v>33</v>
      </c>
    </row>
    <row r="11" spans="1:16" s="1" customFormat="1" ht="22.5" customHeight="1" thickTop="1" x14ac:dyDescent="0.15">
      <c r="B11" s="4">
        <v>1</v>
      </c>
      <c r="C11" s="143"/>
      <c r="D11" s="144"/>
      <c r="E11" s="144"/>
      <c r="F11" s="152"/>
      <c r="G11" s="7"/>
      <c r="H11" s="142"/>
      <c r="I11" s="142"/>
      <c r="J11" s="142"/>
      <c r="K11" s="145"/>
      <c r="L11" s="146"/>
      <c r="O11">
        <v>9</v>
      </c>
      <c r="P11" t="s">
        <v>34</v>
      </c>
    </row>
    <row r="12" spans="1:16" s="1" customFormat="1" ht="22.5" customHeight="1" x14ac:dyDescent="0.15">
      <c r="B12" s="5">
        <v>2</v>
      </c>
      <c r="C12" s="135"/>
      <c r="D12" s="136"/>
      <c r="E12" s="136"/>
      <c r="F12" s="137"/>
      <c r="G12" s="8"/>
      <c r="H12" s="93"/>
      <c r="I12" s="93"/>
      <c r="J12" s="93"/>
      <c r="K12" s="91"/>
      <c r="L12" s="92"/>
      <c r="O12">
        <v>10</v>
      </c>
      <c r="P12" t="s">
        <v>35</v>
      </c>
    </row>
    <row r="13" spans="1:16" s="1" customFormat="1" ht="22.5" customHeight="1" x14ac:dyDescent="0.15">
      <c r="B13" s="5">
        <v>3</v>
      </c>
      <c r="C13" s="135"/>
      <c r="D13" s="136"/>
      <c r="E13" s="136"/>
      <c r="F13" s="137"/>
      <c r="G13" s="8"/>
      <c r="H13" s="93"/>
      <c r="I13" s="93"/>
      <c r="J13" s="93"/>
      <c r="K13" s="91"/>
      <c r="L13" s="92"/>
      <c r="O13">
        <v>11</v>
      </c>
      <c r="P13" t="s">
        <v>36</v>
      </c>
    </row>
    <row r="14" spans="1:16" s="1" customFormat="1" ht="22.5" customHeight="1" x14ac:dyDescent="0.15">
      <c r="B14" s="5">
        <v>4</v>
      </c>
      <c r="C14" s="135"/>
      <c r="D14" s="136"/>
      <c r="E14" s="136"/>
      <c r="F14" s="137"/>
      <c r="G14" s="8"/>
      <c r="H14" s="93"/>
      <c r="I14" s="93"/>
      <c r="J14" s="93"/>
      <c r="K14" s="91"/>
      <c r="L14" s="92"/>
      <c r="O14">
        <v>12</v>
      </c>
      <c r="P14" t="s">
        <v>37</v>
      </c>
    </row>
    <row r="15" spans="1:16" s="1" customFormat="1" ht="22.5" customHeight="1" x14ac:dyDescent="0.15">
      <c r="B15" s="5">
        <v>5</v>
      </c>
      <c r="C15" s="135"/>
      <c r="D15" s="136"/>
      <c r="E15" s="136"/>
      <c r="F15" s="137"/>
      <c r="G15" s="8"/>
      <c r="H15" s="161"/>
      <c r="I15" s="162"/>
      <c r="J15" s="163"/>
      <c r="K15" s="159"/>
      <c r="L15" s="160"/>
      <c r="O15">
        <v>13</v>
      </c>
      <c r="P15" t="s">
        <v>38</v>
      </c>
    </row>
    <row r="16" spans="1:16" s="1" customFormat="1" ht="22.5" customHeight="1" x14ac:dyDescent="0.15">
      <c r="B16" s="5">
        <v>6</v>
      </c>
      <c r="C16" s="135"/>
      <c r="D16" s="136"/>
      <c r="E16" s="136"/>
      <c r="F16" s="137"/>
      <c r="G16" s="8"/>
      <c r="H16" s="93"/>
      <c r="I16" s="93"/>
      <c r="J16" s="93"/>
      <c r="K16" s="91"/>
      <c r="L16" s="92"/>
      <c r="O16">
        <v>14</v>
      </c>
      <c r="P16" t="s">
        <v>39</v>
      </c>
    </row>
    <row r="17" spans="2:16" s="1" customFormat="1" ht="22.5" customHeight="1" x14ac:dyDescent="0.15">
      <c r="B17" s="5">
        <v>7</v>
      </c>
      <c r="C17" s="135"/>
      <c r="D17" s="136"/>
      <c r="E17" s="136"/>
      <c r="F17" s="137"/>
      <c r="G17" s="8"/>
      <c r="H17" s="93"/>
      <c r="I17" s="93"/>
      <c r="J17" s="93"/>
      <c r="K17" s="91"/>
      <c r="L17" s="92"/>
      <c r="O17">
        <v>15</v>
      </c>
      <c r="P17" t="s">
        <v>40</v>
      </c>
    </row>
    <row r="18" spans="2:16" s="1" customFormat="1" ht="22.5" customHeight="1" thickBot="1" x14ac:dyDescent="0.2">
      <c r="B18" s="6">
        <v>8</v>
      </c>
      <c r="C18" s="169"/>
      <c r="D18" s="170"/>
      <c r="E18" s="170"/>
      <c r="F18" s="171"/>
      <c r="G18" s="9"/>
      <c r="H18" s="94"/>
      <c r="I18" s="94"/>
      <c r="J18" s="94"/>
      <c r="K18" s="177"/>
      <c r="L18" s="178"/>
      <c r="O18">
        <v>16</v>
      </c>
      <c r="P18" t="s">
        <v>41</v>
      </c>
    </row>
    <row r="19" spans="2:16" s="1" customFormat="1" ht="22.5" customHeight="1" thickBot="1" x14ac:dyDescent="0.2">
      <c r="B19" s="176" t="s">
        <v>16</v>
      </c>
      <c r="C19" s="176"/>
      <c r="D19" s="176"/>
      <c r="E19" s="176"/>
      <c r="F19" s="176"/>
      <c r="G19" s="15"/>
      <c r="H19" s="16"/>
      <c r="I19" s="16"/>
      <c r="J19" s="16"/>
      <c r="K19" s="14"/>
      <c r="L19" s="14"/>
      <c r="O19">
        <v>17</v>
      </c>
      <c r="P19" t="s">
        <v>42</v>
      </c>
    </row>
    <row r="20" spans="2:16" s="1" customFormat="1" ht="22.5" customHeight="1" x14ac:dyDescent="0.15">
      <c r="B20" s="95" t="s">
        <v>22</v>
      </c>
      <c r="C20" s="173"/>
      <c r="D20" s="174"/>
      <c r="E20" s="174"/>
      <c r="F20" s="175"/>
      <c r="H20" s="95" t="s">
        <v>23</v>
      </c>
      <c r="I20" s="173"/>
      <c r="J20" s="174"/>
      <c r="K20" s="174"/>
      <c r="L20" s="175"/>
      <c r="O20">
        <v>18</v>
      </c>
      <c r="P20" t="s">
        <v>43</v>
      </c>
    </row>
    <row r="21" spans="2:16" s="1" customFormat="1" ht="21" customHeight="1" x14ac:dyDescent="0.15">
      <c r="B21" s="101" t="s">
        <v>3</v>
      </c>
      <c r="C21" s="164" t="s">
        <v>1</v>
      </c>
      <c r="D21" s="165"/>
      <c r="E21" s="166" t="s">
        <v>0</v>
      </c>
      <c r="F21" s="167" t="s">
        <v>110</v>
      </c>
      <c r="G21" s="33"/>
      <c r="H21" s="101" t="s">
        <v>3</v>
      </c>
      <c r="I21" s="164" t="s">
        <v>1</v>
      </c>
      <c r="J21" s="165"/>
      <c r="K21" s="166" t="s">
        <v>0</v>
      </c>
      <c r="L21" s="167" t="s">
        <v>110</v>
      </c>
      <c r="O21">
        <v>19</v>
      </c>
      <c r="P21" t="s">
        <v>44</v>
      </c>
    </row>
    <row r="22" spans="2:16" s="1" customFormat="1" ht="21" customHeight="1" thickBot="1" x14ac:dyDescent="0.2">
      <c r="B22" s="113"/>
      <c r="C22" s="17" t="s">
        <v>4</v>
      </c>
      <c r="D22" s="13" t="s">
        <v>5</v>
      </c>
      <c r="E22" s="156"/>
      <c r="F22" s="168"/>
      <c r="G22" s="33"/>
      <c r="H22" s="113"/>
      <c r="I22" s="17" t="s">
        <v>4</v>
      </c>
      <c r="J22" s="13" t="s">
        <v>5</v>
      </c>
      <c r="K22" s="156"/>
      <c r="L22" s="168"/>
      <c r="O22">
        <v>20</v>
      </c>
      <c r="P22" t="s">
        <v>45</v>
      </c>
    </row>
    <row r="23" spans="2:16" s="1" customFormat="1" ht="22.5" customHeight="1" thickTop="1" x14ac:dyDescent="0.15">
      <c r="B23" s="4">
        <v>1</v>
      </c>
      <c r="C23" s="10"/>
      <c r="D23" s="18"/>
      <c r="E23" s="7"/>
      <c r="F23" s="36"/>
      <c r="G23" s="33"/>
      <c r="H23" s="179">
        <v>1</v>
      </c>
      <c r="I23" s="21"/>
      <c r="J23" s="22"/>
      <c r="K23" s="23"/>
      <c r="L23" s="180"/>
      <c r="O23">
        <v>21</v>
      </c>
      <c r="P23" t="s">
        <v>46</v>
      </c>
    </row>
    <row r="24" spans="2:16" s="1" customFormat="1" ht="22.5" customHeight="1" x14ac:dyDescent="0.15">
      <c r="B24" s="5">
        <v>2</v>
      </c>
      <c r="C24" s="11"/>
      <c r="D24" s="19"/>
      <c r="E24" s="8"/>
      <c r="F24" s="37"/>
      <c r="G24" s="33"/>
      <c r="H24" s="102"/>
      <c r="I24" s="24"/>
      <c r="J24" s="25"/>
      <c r="K24" s="26"/>
      <c r="L24" s="103"/>
      <c r="O24">
        <v>22</v>
      </c>
      <c r="P24" t="s">
        <v>47</v>
      </c>
    </row>
    <row r="25" spans="2:16" s="1" customFormat="1" ht="22.5" customHeight="1" x14ac:dyDescent="0.15">
      <c r="B25" s="4">
        <v>3</v>
      </c>
      <c r="C25" s="11"/>
      <c r="D25" s="19"/>
      <c r="E25" s="8"/>
      <c r="F25" s="37"/>
      <c r="G25" s="33"/>
      <c r="H25" s="87">
        <v>2</v>
      </c>
      <c r="I25" s="27"/>
      <c r="J25" s="28"/>
      <c r="K25" s="29"/>
      <c r="L25" s="89"/>
      <c r="O25">
        <v>23</v>
      </c>
      <c r="P25" t="s">
        <v>48</v>
      </c>
    </row>
    <row r="26" spans="2:16" s="1" customFormat="1" ht="22.5" customHeight="1" x14ac:dyDescent="0.15">
      <c r="B26" s="39">
        <v>4</v>
      </c>
      <c r="C26" s="43"/>
      <c r="D26" s="44"/>
      <c r="E26" s="45"/>
      <c r="F26" s="46"/>
      <c r="G26" s="33"/>
      <c r="H26" s="102"/>
      <c r="I26" s="24"/>
      <c r="J26" s="25"/>
      <c r="K26" s="26"/>
      <c r="L26" s="103"/>
      <c r="O26">
        <v>24</v>
      </c>
      <c r="P26" t="s">
        <v>49</v>
      </c>
    </row>
    <row r="27" spans="2:16" s="1" customFormat="1" ht="22.5" customHeight="1" thickBot="1" x14ac:dyDescent="0.2">
      <c r="B27" s="6">
        <v>5</v>
      </c>
      <c r="C27" s="12"/>
      <c r="D27" s="20"/>
      <c r="E27" s="9"/>
      <c r="F27" s="38"/>
      <c r="G27" s="33"/>
      <c r="H27" s="87">
        <v>3</v>
      </c>
      <c r="I27" s="27"/>
      <c r="J27" s="28"/>
      <c r="K27" s="29"/>
      <c r="L27" s="89"/>
      <c r="O27">
        <v>25</v>
      </c>
      <c r="P27" t="s">
        <v>50</v>
      </c>
    </row>
    <row r="28" spans="2:16" s="1" customFormat="1" ht="22.5" customHeight="1" x14ac:dyDescent="0.15">
      <c r="B28" s="4">
        <v>6</v>
      </c>
      <c r="C28" s="10"/>
      <c r="D28" s="18"/>
      <c r="E28" s="7"/>
      <c r="F28" s="36"/>
      <c r="G28" s="33"/>
      <c r="H28" s="102"/>
      <c r="I28" s="53"/>
      <c r="J28" s="54"/>
      <c r="K28" s="26"/>
      <c r="L28" s="103"/>
      <c r="O28">
        <v>26</v>
      </c>
      <c r="P28" t="s">
        <v>51</v>
      </c>
    </row>
    <row r="29" spans="2:16" s="1" customFormat="1" ht="22.5" customHeight="1" x14ac:dyDescent="0.15">
      <c r="B29" s="4">
        <v>7</v>
      </c>
      <c r="C29" s="11"/>
      <c r="D29" s="19"/>
      <c r="E29" s="8"/>
      <c r="F29" s="37"/>
      <c r="G29" s="33"/>
      <c r="H29" s="87">
        <v>4</v>
      </c>
      <c r="I29" s="27"/>
      <c r="J29" s="28"/>
      <c r="K29" s="29"/>
      <c r="L29" s="89"/>
      <c r="O29">
        <v>27</v>
      </c>
      <c r="P29" t="s">
        <v>52</v>
      </c>
    </row>
    <row r="30" spans="2:16" s="1" customFormat="1" ht="22.5" customHeight="1" x14ac:dyDescent="0.15">
      <c r="B30" s="5">
        <v>8</v>
      </c>
      <c r="C30" s="11"/>
      <c r="D30" s="19"/>
      <c r="E30" s="8"/>
      <c r="F30" s="37"/>
      <c r="G30" s="33"/>
      <c r="H30" s="102"/>
      <c r="I30" s="24"/>
      <c r="J30" s="25"/>
      <c r="K30" s="26"/>
      <c r="L30" s="103"/>
      <c r="O30">
        <v>28</v>
      </c>
      <c r="P30" t="s">
        <v>53</v>
      </c>
    </row>
    <row r="31" spans="2:16" s="1" customFormat="1" ht="22.5" customHeight="1" x14ac:dyDescent="0.15">
      <c r="B31" s="4">
        <v>9</v>
      </c>
      <c r="C31" s="11"/>
      <c r="D31" s="19"/>
      <c r="E31" s="8"/>
      <c r="F31" s="37"/>
      <c r="G31" s="33"/>
      <c r="H31" s="87">
        <v>5</v>
      </c>
      <c r="I31" s="27"/>
      <c r="J31" s="28"/>
      <c r="K31" s="29"/>
      <c r="L31" s="89"/>
      <c r="O31">
        <v>29</v>
      </c>
      <c r="P31" t="s">
        <v>54</v>
      </c>
    </row>
    <row r="32" spans="2:16" s="1" customFormat="1" ht="22.5" customHeight="1" thickBot="1" x14ac:dyDescent="0.2">
      <c r="B32" s="6">
        <v>10</v>
      </c>
      <c r="C32" s="12"/>
      <c r="D32" s="20"/>
      <c r="E32" s="9"/>
      <c r="F32" s="38"/>
      <c r="G32" s="34"/>
      <c r="H32" s="101"/>
      <c r="I32" s="47"/>
      <c r="J32" s="48"/>
      <c r="K32" s="49"/>
      <c r="L32" s="104"/>
      <c r="O32">
        <v>30</v>
      </c>
      <c r="P32" t="s">
        <v>55</v>
      </c>
    </row>
    <row r="33" spans="2:16" s="1" customFormat="1" ht="22.5" customHeight="1" x14ac:dyDescent="0.15">
      <c r="B33" s="4">
        <v>11</v>
      </c>
      <c r="C33" s="10"/>
      <c r="D33" s="18"/>
      <c r="E33" s="7"/>
      <c r="F33" s="36"/>
      <c r="G33" s="33"/>
      <c r="H33" s="112">
        <v>6</v>
      </c>
      <c r="I33" s="50"/>
      <c r="J33" s="51"/>
      <c r="K33" s="52"/>
      <c r="L33" s="181"/>
      <c r="O33">
        <v>31</v>
      </c>
      <c r="P33" t="s">
        <v>56</v>
      </c>
    </row>
    <row r="34" spans="2:16" s="1" customFormat="1" ht="22.5" customHeight="1" x14ac:dyDescent="0.15">
      <c r="B34" s="5">
        <v>12</v>
      </c>
      <c r="C34" s="11"/>
      <c r="D34" s="19"/>
      <c r="E34" s="8"/>
      <c r="F34" s="37"/>
      <c r="G34" s="33"/>
      <c r="H34" s="102"/>
      <c r="I34" s="24"/>
      <c r="J34" s="25"/>
      <c r="K34" s="26"/>
      <c r="L34" s="103"/>
      <c r="O34">
        <v>32</v>
      </c>
      <c r="P34" t="s">
        <v>57</v>
      </c>
    </row>
    <row r="35" spans="2:16" s="1" customFormat="1" ht="22.5" customHeight="1" x14ac:dyDescent="0.15">
      <c r="B35" s="4">
        <v>13</v>
      </c>
      <c r="C35" s="11"/>
      <c r="D35" s="19"/>
      <c r="E35" s="8"/>
      <c r="F35" s="37"/>
      <c r="G35" s="33"/>
      <c r="H35" s="87">
        <v>7</v>
      </c>
      <c r="I35" s="27"/>
      <c r="J35" s="28"/>
      <c r="K35" s="29"/>
      <c r="L35" s="89"/>
      <c r="O35">
        <v>33</v>
      </c>
      <c r="P35" t="s">
        <v>58</v>
      </c>
    </row>
    <row r="36" spans="2:16" s="1" customFormat="1" ht="22.5" customHeight="1" x14ac:dyDescent="0.15">
      <c r="B36" s="5">
        <v>14</v>
      </c>
      <c r="C36" s="11"/>
      <c r="D36" s="19"/>
      <c r="E36" s="8"/>
      <c r="F36" s="37"/>
      <c r="G36" s="33"/>
      <c r="H36" s="102"/>
      <c r="I36" s="24"/>
      <c r="J36" s="25"/>
      <c r="K36" s="26"/>
      <c r="L36" s="103"/>
      <c r="O36">
        <v>34</v>
      </c>
      <c r="P36" t="s">
        <v>59</v>
      </c>
    </row>
    <row r="37" spans="2:16" s="1" customFormat="1" ht="22.5" customHeight="1" thickBot="1" x14ac:dyDescent="0.2">
      <c r="B37" s="40">
        <v>15</v>
      </c>
      <c r="C37" s="12"/>
      <c r="D37" s="20"/>
      <c r="E37" s="9"/>
      <c r="F37" s="38"/>
      <c r="G37" s="33"/>
      <c r="H37" s="87">
        <v>8</v>
      </c>
      <c r="I37" s="27"/>
      <c r="J37" s="28"/>
      <c r="K37" s="29"/>
      <c r="L37" s="89"/>
      <c r="O37">
        <v>35</v>
      </c>
      <c r="P37" t="s">
        <v>60</v>
      </c>
    </row>
    <row r="38" spans="2:16" s="1" customFormat="1" ht="22.5" customHeight="1" x14ac:dyDescent="0.15">
      <c r="B38" s="4">
        <v>16</v>
      </c>
      <c r="C38" s="10"/>
      <c r="D38" s="18"/>
      <c r="E38" s="7"/>
      <c r="F38" s="36"/>
      <c r="G38" s="33"/>
      <c r="H38" s="102"/>
      <c r="I38" s="24"/>
      <c r="J38" s="25"/>
      <c r="K38" s="26"/>
      <c r="L38" s="103"/>
      <c r="O38">
        <v>36</v>
      </c>
      <c r="P38" t="s">
        <v>61</v>
      </c>
    </row>
    <row r="39" spans="2:16" s="1" customFormat="1" ht="22.5" customHeight="1" x14ac:dyDescent="0.15">
      <c r="B39" s="4">
        <v>17</v>
      </c>
      <c r="C39" s="11"/>
      <c r="D39" s="19"/>
      <c r="E39" s="8"/>
      <c r="F39" s="37"/>
      <c r="G39" s="33"/>
      <c r="H39" s="87">
        <v>9</v>
      </c>
      <c r="I39" s="27"/>
      <c r="J39" s="28"/>
      <c r="K39" s="29"/>
      <c r="L39" s="89"/>
      <c r="O39">
        <v>37</v>
      </c>
      <c r="P39" t="s">
        <v>62</v>
      </c>
    </row>
    <row r="40" spans="2:16" s="1" customFormat="1" ht="22.5" customHeight="1" x14ac:dyDescent="0.15">
      <c r="B40" s="5">
        <v>18</v>
      </c>
      <c r="C40" s="11"/>
      <c r="D40" s="19"/>
      <c r="E40" s="8"/>
      <c r="F40" s="37"/>
      <c r="G40" s="33"/>
      <c r="H40" s="102"/>
      <c r="I40" s="24"/>
      <c r="J40" s="25"/>
      <c r="K40" s="26"/>
      <c r="L40" s="103"/>
      <c r="O40">
        <v>38</v>
      </c>
      <c r="P40" t="s">
        <v>64</v>
      </c>
    </row>
    <row r="41" spans="2:16" s="1" customFormat="1" ht="22.5" customHeight="1" x14ac:dyDescent="0.15">
      <c r="B41" s="4">
        <v>19</v>
      </c>
      <c r="C41" s="11"/>
      <c r="D41" s="19"/>
      <c r="E41" s="8"/>
      <c r="F41" s="37"/>
      <c r="G41" s="33"/>
      <c r="H41" s="87">
        <v>10</v>
      </c>
      <c r="I41" s="27"/>
      <c r="J41" s="28"/>
      <c r="K41" s="29"/>
      <c r="L41" s="89"/>
      <c r="O41">
        <v>39</v>
      </c>
      <c r="P41" t="s">
        <v>65</v>
      </c>
    </row>
    <row r="42" spans="2:16" s="1" customFormat="1" ht="22.5" customHeight="1" thickBot="1" x14ac:dyDescent="0.2">
      <c r="B42" s="6">
        <v>20</v>
      </c>
      <c r="C42" s="12"/>
      <c r="D42" s="20"/>
      <c r="E42" s="9"/>
      <c r="F42" s="38"/>
      <c r="G42" s="55"/>
      <c r="H42" s="88"/>
      <c r="I42" s="30"/>
      <c r="J42" s="31"/>
      <c r="K42" s="32"/>
      <c r="L42" s="90"/>
      <c r="O42">
        <v>40</v>
      </c>
      <c r="P42" t="s">
        <v>66</v>
      </c>
    </row>
    <row r="43" spans="2:16" s="1" customFormat="1" ht="22.5" customHeight="1" x14ac:dyDescent="0.15">
      <c r="B43" s="4">
        <v>21</v>
      </c>
      <c r="C43" s="10"/>
      <c r="D43" s="18"/>
      <c r="E43" s="7"/>
      <c r="F43" s="36"/>
      <c r="G43" s="33"/>
      <c r="H43" s="101">
        <v>11</v>
      </c>
      <c r="I43" s="58"/>
      <c r="J43" s="59"/>
      <c r="K43" s="23"/>
      <c r="L43" s="104"/>
      <c r="O43">
        <v>41</v>
      </c>
      <c r="P43" t="s">
        <v>67</v>
      </c>
    </row>
    <row r="44" spans="2:16" s="1" customFormat="1" ht="22.5" customHeight="1" x14ac:dyDescent="0.15">
      <c r="B44" s="5">
        <v>22</v>
      </c>
      <c r="C44" s="11"/>
      <c r="D44" s="19"/>
      <c r="E44" s="8"/>
      <c r="F44" s="37"/>
      <c r="G44" s="33"/>
      <c r="H44" s="102"/>
      <c r="I44" s="24"/>
      <c r="J44" s="25"/>
      <c r="K44" s="26"/>
      <c r="L44" s="103"/>
      <c r="O44">
        <v>42</v>
      </c>
      <c r="P44" t="s">
        <v>68</v>
      </c>
    </row>
    <row r="45" spans="2:16" s="1" customFormat="1" ht="22.5" customHeight="1" x14ac:dyDescent="0.15">
      <c r="B45" s="4">
        <v>23</v>
      </c>
      <c r="C45" s="11"/>
      <c r="D45" s="19"/>
      <c r="E45" s="8"/>
      <c r="F45" s="37"/>
      <c r="G45" s="33"/>
      <c r="H45" s="101">
        <v>12</v>
      </c>
      <c r="I45" s="27"/>
      <c r="J45" s="28"/>
      <c r="K45" s="29"/>
      <c r="L45" s="89"/>
      <c r="O45">
        <v>43</v>
      </c>
      <c r="P45" t="s">
        <v>69</v>
      </c>
    </row>
    <row r="46" spans="2:16" s="1" customFormat="1" ht="22.5" customHeight="1" x14ac:dyDescent="0.15">
      <c r="B46" s="5">
        <v>24</v>
      </c>
      <c r="C46" s="43"/>
      <c r="D46" s="44"/>
      <c r="E46" s="45"/>
      <c r="F46" s="46"/>
      <c r="G46" s="33"/>
      <c r="H46" s="102"/>
      <c r="I46" s="24"/>
      <c r="J46" s="25"/>
      <c r="K46" s="26"/>
      <c r="L46" s="103"/>
      <c r="O46">
        <v>44</v>
      </c>
      <c r="P46" t="s">
        <v>70</v>
      </c>
    </row>
    <row r="47" spans="2:16" s="1" customFormat="1" ht="22.5" customHeight="1" thickBot="1" x14ac:dyDescent="0.2">
      <c r="B47" s="6">
        <v>25</v>
      </c>
      <c r="C47" s="12"/>
      <c r="D47" s="20"/>
      <c r="E47" s="9"/>
      <c r="F47" s="38"/>
      <c r="G47" s="33"/>
      <c r="H47" s="101">
        <v>13</v>
      </c>
      <c r="I47" s="27"/>
      <c r="J47" s="28"/>
      <c r="K47" s="29"/>
      <c r="L47" s="89"/>
      <c r="O47">
        <v>45</v>
      </c>
      <c r="P47" t="s">
        <v>71</v>
      </c>
    </row>
    <row r="48" spans="2:16" s="1" customFormat="1" ht="22.5" customHeight="1" x14ac:dyDescent="0.15">
      <c r="B48" s="4">
        <v>26</v>
      </c>
      <c r="C48" s="10"/>
      <c r="D48" s="18"/>
      <c r="E48" s="7"/>
      <c r="F48" s="36"/>
      <c r="G48" s="33"/>
      <c r="H48" s="102"/>
      <c r="I48" s="53"/>
      <c r="J48" s="54"/>
      <c r="K48" s="26"/>
      <c r="L48" s="103"/>
      <c r="O48">
        <v>46</v>
      </c>
      <c r="P48" t="s">
        <v>72</v>
      </c>
    </row>
    <row r="49" spans="1:22" s="1" customFormat="1" ht="22.5" customHeight="1" x14ac:dyDescent="0.15">
      <c r="B49" s="4">
        <v>27</v>
      </c>
      <c r="C49" s="11"/>
      <c r="D49" s="19"/>
      <c r="E49" s="8"/>
      <c r="F49" s="37"/>
      <c r="G49" s="33"/>
      <c r="H49" s="101">
        <v>14</v>
      </c>
      <c r="I49" s="27"/>
      <c r="J49" s="28"/>
      <c r="K49" s="29"/>
      <c r="L49" s="89"/>
      <c r="O49">
        <v>47</v>
      </c>
      <c r="P49" t="s">
        <v>73</v>
      </c>
    </row>
    <row r="50" spans="1:22" s="1" customFormat="1" ht="22.5" customHeight="1" x14ac:dyDescent="0.15">
      <c r="B50" s="5">
        <v>28</v>
      </c>
      <c r="C50" s="11"/>
      <c r="D50" s="19"/>
      <c r="E50" s="8"/>
      <c r="F50" s="37"/>
      <c r="G50" s="33"/>
      <c r="H50" s="102"/>
      <c r="I50" s="24"/>
      <c r="J50" s="25"/>
      <c r="K50" s="26"/>
      <c r="L50" s="103"/>
      <c r="O50">
        <v>48</v>
      </c>
      <c r="P50" t="s">
        <v>74</v>
      </c>
    </row>
    <row r="51" spans="1:22" s="1" customFormat="1" ht="22.5" customHeight="1" x14ac:dyDescent="0.15">
      <c r="B51" s="4">
        <v>29</v>
      </c>
      <c r="C51" s="11"/>
      <c r="D51" s="19"/>
      <c r="E51" s="8"/>
      <c r="F51" s="37"/>
      <c r="G51" s="33"/>
      <c r="H51" s="87">
        <v>15</v>
      </c>
      <c r="I51" s="27"/>
      <c r="J51" s="28"/>
      <c r="K51" s="29"/>
      <c r="L51" s="89"/>
      <c r="O51">
        <v>49</v>
      </c>
      <c r="P51" t="s">
        <v>75</v>
      </c>
    </row>
    <row r="52" spans="1:22" s="1" customFormat="1" ht="22.5" customHeight="1" thickBot="1" x14ac:dyDescent="0.2">
      <c r="B52" s="6">
        <v>30</v>
      </c>
      <c r="C52" s="12"/>
      <c r="D52" s="20"/>
      <c r="E52" s="9"/>
      <c r="F52" s="38"/>
      <c r="G52" s="34"/>
      <c r="H52" s="88"/>
      <c r="I52" s="30"/>
      <c r="J52" s="31"/>
      <c r="K52" s="32"/>
      <c r="L52" s="90"/>
      <c r="O52">
        <v>50</v>
      </c>
      <c r="P52" s="66" t="s">
        <v>76</v>
      </c>
    </row>
    <row r="53" spans="1:22" s="1" customFormat="1" ht="21" customHeight="1" thickBot="1" x14ac:dyDescent="0.2">
      <c r="B53" s="14"/>
      <c r="C53" s="15" t="s">
        <v>15</v>
      </c>
      <c r="D53" s="15"/>
      <c r="E53" s="15"/>
      <c r="F53" s="56"/>
      <c r="H53" s="14"/>
      <c r="I53" s="15" t="s">
        <v>15</v>
      </c>
      <c r="J53" s="15"/>
      <c r="K53" s="15"/>
      <c r="L53" s="57"/>
      <c r="O53">
        <v>51</v>
      </c>
      <c r="P53" t="s">
        <v>77</v>
      </c>
    </row>
    <row r="54" spans="1:22" ht="22.5" customHeight="1" thickBot="1" x14ac:dyDescent="0.2">
      <c r="A54" s="60" t="s">
        <v>112</v>
      </c>
      <c r="B54" s="15"/>
      <c r="C54" s="61"/>
      <c r="E54" s="95" t="s">
        <v>18</v>
      </c>
      <c r="F54" s="96"/>
      <c r="G54" s="62"/>
      <c r="H54" s="97" t="s">
        <v>19</v>
      </c>
      <c r="I54" s="98"/>
      <c r="J54" s="63"/>
      <c r="K54" s="99"/>
      <c r="L54" s="100"/>
      <c r="M54" s="1"/>
      <c r="N54" s="1"/>
      <c r="O54">
        <v>52</v>
      </c>
      <c r="P54" t="s">
        <v>78</v>
      </c>
      <c r="Q54" s="1"/>
      <c r="R54" s="1"/>
      <c r="S54" s="1"/>
      <c r="T54" s="1"/>
      <c r="U54" s="1"/>
      <c r="V54" s="1"/>
    </row>
    <row r="55" spans="1:22" ht="22.5" customHeight="1" thickBot="1" x14ac:dyDescent="0.2">
      <c r="A55" s="1"/>
      <c r="B55" s="1"/>
      <c r="C55" s="1"/>
      <c r="E55" s="85" t="s">
        <v>20</v>
      </c>
      <c r="F55" s="86"/>
      <c r="G55" s="64"/>
      <c r="H55" s="1" t="s">
        <v>21</v>
      </c>
      <c r="I55" s="1"/>
      <c r="J55" s="1"/>
      <c r="K55" s="1"/>
      <c r="L55" s="1"/>
      <c r="M55" s="1"/>
      <c r="N55" s="1"/>
      <c r="O55">
        <v>53</v>
      </c>
      <c r="P55" t="s">
        <v>79</v>
      </c>
      <c r="Q55" s="1"/>
      <c r="R55" s="1"/>
      <c r="S55" s="1"/>
      <c r="T55" s="1"/>
      <c r="U55" s="1"/>
      <c r="V55" s="1"/>
    </row>
    <row r="56" spans="1:22" s="1" customFormat="1" ht="14.25" x14ac:dyDescent="0.15">
      <c r="O56">
        <v>54</v>
      </c>
      <c r="P56" t="s">
        <v>80</v>
      </c>
    </row>
    <row r="57" spans="1:22" s="1" customFormat="1" ht="14.25" x14ac:dyDescent="0.15">
      <c r="O57">
        <v>55</v>
      </c>
      <c r="P57" t="s">
        <v>81</v>
      </c>
    </row>
    <row r="58" spans="1:22" s="1" customFormat="1" ht="14.25" x14ac:dyDescent="0.15">
      <c r="O58">
        <v>56</v>
      </c>
      <c r="P58" t="s">
        <v>82</v>
      </c>
    </row>
    <row r="59" spans="1:22" s="1" customFormat="1" ht="14.25" x14ac:dyDescent="0.15">
      <c r="M59"/>
      <c r="N59"/>
      <c r="O59">
        <v>57</v>
      </c>
      <c r="P59" t="s">
        <v>83</v>
      </c>
    </row>
    <row r="60" spans="1:22" x14ac:dyDescent="0.15">
      <c r="O60">
        <v>58</v>
      </c>
      <c r="P60" t="s">
        <v>84</v>
      </c>
    </row>
    <row r="61" spans="1:22" x14ac:dyDescent="0.15">
      <c r="O61">
        <v>59</v>
      </c>
      <c r="P61" t="s">
        <v>85</v>
      </c>
    </row>
    <row r="62" spans="1:22" x14ac:dyDescent="0.15">
      <c r="O62">
        <v>60</v>
      </c>
      <c r="P62" t="s">
        <v>86</v>
      </c>
    </row>
    <row r="63" spans="1:22" x14ac:dyDescent="0.15">
      <c r="O63">
        <v>61</v>
      </c>
      <c r="P63" t="s">
        <v>87</v>
      </c>
    </row>
    <row r="64" spans="1:22" x14ac:dyDescent="0.15">
      <c r="O64">
        <v>62</v>
      </c>
      <c r="P64" t="s">
        <v>88</v>
      </c>
    </row>
    <row r="65" spans="15:16" x14ac:dyDescent="0.15">
      <c r="O65">
        <v>63</v>
      </c>
      <c r="P65" t="s">
        <v>89</v>
      </c>
    </row>
    <row r="66" spans="15:16" x14ac:dyDescent="0.15">
      <c r="O66">
        <v>64</v>
      </c>
      <c r="P66" t="s">
        <v>90</v>
      </c>
    </row>
    <row r="67" spans="15:16" x14ac:dyDescent="0.15">
      <c r="O67">
        <v>65</v>
      </c>
      <c r="P67" t="s">
        <v>91</v>
      </c>
    </row>
    <row r="68" spans="15:16" x14ac:dyDescent="0.15">
      <c r="O68">
        <v>66</v>
      </c>
      <c r="P68" t="s">
        <v>92</v>
      </c>
    </row>
    <row r="69" spans="15:16" x14ac:dyDescent="0.15">
      <c r="O69">
        <v>67</v>
      </c>
      <c r="P69" t="s">
        <v>93</v>
      </c>
    </row>
    <row r="70" spans="15:16" x14ac:dyDescent="0.15">
      <c r="O70">
        <v>68</v>
      </c>
      <c r="P70" t="s">
        <v>94</v>
      </c>
    </row>
    <row r="71" spans="15:16" x14ac:dyDescent="0.15">
      <c r="O71">
        <v>69</v>
      </c>
      <c r="P71" t="s">
        <v>95</v>
      </c>
    </row>
    <row r="72" spans="15:16" x14ac:dyDescent="0.15">
      <c r="O72">
        <v>70</v>
      </c>
      <c r="P72" t="s">
        <v>96</v>
      </c>
    </row>
    <row r="73" spans="15:16" x14ac:dyDescent="0.15">
      <c r="O73">
        <v>71</v>
      </c>
      <c r="P73" t="s">
        <v>97</v>
      </c>
    </row>
    <row r="74" spans="15:16" x14ac:dyDescent="0.15">
      <c r="O74">
        <v>72</v>
      </c>
      <c r="P74" t="s">
        <v>98</v>
      </c>
    </row>
    <row r="75" spans="15:16" x14ac:dyDescent="0.15">
      <c r="O75">
        <v>73</v>
      </c>
      <c r="P75" t="s">
        <v>99</v>
      </c>
    </row>
    <row r="76" spans="15:16" x14ac:dyDescent="0.15">
      <c r="O76">
        <v>74</v>
      </c>
      <c r="P76" t="s">
        <v>100</v>
      </c>
    </row>
    <row r="77" spans="15:16" x14ac:dyDescent="0.15">
      <c r="O77">
        <v>75</v>
      </c>
      <c r="P77" t="s">
        <v>101</v>
      </c>
    </row>
    <row r="78" spans="15:16" x14ac:dyDescent="0.15">
      <c r="O78">
        <v>76</v>
      </c>
      <c r="P78" t="s">
        <v>102</v>
      </c>
    </row>
    <row r="79" spans="15:16" x14ac:dyDescent="0.15">
      <c r="O79">
        <v>77</v>
      </c>
    </row>
    <row r="80" spans="15:16" x14ac:dyDescent="0.15">
      <c r="O80">
        <v>78</v>
      </c>
    </row>
    <row r="81" spans="15:15" x14ac:dyDescent="0.15">
      <c r="O81">
        <v>79</v>
      </c>
    </row>
    <row r="82" spans="15:15" x14ac:dyDescent="0.15">
      <c r="O82">
        <v>80</v>
      </c>
    </row>
    <row r="83" spans="15:15" x14ac:dyDescent="0.15">
      <c r="O83">
        <v>81</v>
      </c>
    </row>
    <row r="84" spans="15:15" x14ac:dyDescent="0.15">
      <c r="O84">
        <v>82</v>
      </c>
    </row>
    <row r="85" spans="15:15" x14ac:dyDescent="0.15">
      <c r="O85">
        <v>83</v>
      </c>
    </row>
    <row r="86" spans="15:15" x14ac:dyDescent="0.15">
      <c r="O86">
        <v>84</v>
      </c>
    </row>
    <row r="87" spans="15:15" x14ac:dyDescent="0.15">
      <c r="O87">
        <v>85</v>
      </c>
    </row>
    <row r="88" spans="15:15" x14ac:dyDescent="0.15">
      <c r="O88">
        <v>86</v>
      </c>
    </row>
    <row r="89" spans="15:15" x14ac:dyDescent="0.15">
      <c r="O89">
        <v>87</v>
      </c>
    </row>
    <row r="90" spans="15:15" x14ac:dyDescent="0.15">
      <c r="O90">
        <v>88</v>
      </c>
    </row>
    <row r="91" spans="15:15" x14ac:dyDescent="0.15">
      <c r="O91">
        <v>89</v>
      </c>
    </row>
    <row r="92" spans="15:15" x14ac:dyDescent="0.15">
      <c r="O92">
        <v>90</v>
      </c>
    </row>
    <row r="93" spans="15:15" x14ac:dyDescent="0.15">
      <c r="O93">
        <v>91</v>
      </c>
    </row>
    <row r="94" spans="15:15" x14ac:dyDescent="0.15">
      <c r="O94">
        <v>92</v>
      </c>
    </row>
    <row r="95" spans="15:15" x14ac:dyDescent="0.15">
      <c r="O95">
        <v>93</v>
      </c>
    </row>
  </sheetData>
  <mergeCells count="95">
    <mergeCell ref="A1:L1"/>
    <mergeCell ref="B3:E5"/>
    <mergeCell ref="G3:H3"/>
    <mergeCell ref="I3:L3"/>
    <mergeCell ref="G4:H4"/>
    <mergeCell ref="I4:K4"/>
    <mergeCell ref="G5:H5"/>
    <mergeCell ref="I5:K5"/>
    <mergeCell ref="B7:D7"/>
    <mergeCell ref="E7:G7"/>
    <mergeCell ref="H7:L7"/>
    <mergeCell ref="B9:B10"/>
    <mergeCell ref="C9:F9"/>
    <mergeCell ref="G9:G10"/>
    <mergeCell ref="H9:J10"/>
    <mergeCell ref="K9:L10"/>
    <mergeCell ref="C10:D10"/>
    <mergeCell ref="E10:F10"/>
    <mergeCell ref="C11:D11"/>
    <mergeCell ref="E11:F11"/>
    <mergeCell ref="H11:J11"/>
    <mergeCell ref="K11:L11"/>
    <mergeCell ref="C12:D12"/>
    <mergeCell ref="E12:F12"/>
    <mergeCell ref="H12:J12"/>
    <mergeCell ref="K12:L12"/>
    <mergeCell ref="C13:D13"/>
    <mergeCell ref="E13:F13"/>
    <mergeCell ref="H13:J13"/>
    <mergeCell ref="K13:L13"/>
    <mergeCell ref="C14:D14"/>
    <mergeCell ref="E14:F14"/>
    <mergeCell ref="H14:J14"/>
    <mergeCell ref="K14:L14"/>
    <mergeCell ref="C15:D15"/>
    <mergeCell ref="E15:F15"/>
    <mergeCell ref="H15:J15"/>
    <mergeCell ref="K15:L15"/>
    <mergeCell ref="C16:D16"/>
    <mergeCell ref="E16:F16"/>
    <mergeCell ref="H16:J16"/>
    <mergeCell ref="K16:L16"/>
    <mergeCell ref="C17:D17"/>
    <mergeCell ref="E17:F17"/>
    <mergeCell ref="H17:J17"/>
    <mergeCell ref="K17:L17"/>
    <mergeCell ref="C18:D18"/>
    <mergeCell ref="E18:F18"/>
    <mergeCell ref="H18:J18"/>
    <mergeCell ref="K18:L18"/>
    <mergeCell ref="H27:H28"/>
    <mergeCell ref="L27:L28"/>
    <mergeCell ref="B19:F19"/>
    <mergeCell ref="B20:F20"/>
    <mergeCell ref="H20:L20"/>
    <mergeCell ref="B21:B22"/>
    <mergeCell ref="C21:D21"/>
    <mergeCell ref="E21:E22"/>
    <mergeCell ref="F21:F22"/>
    <mergeCell ref="H21:H22"/>
    <mergeCell ref="L21:L22"/>
    <mergeCell ref="H23:H24"/>
    <mergeCell ref="L23:L24"/>
    <mergeCell ref="H25:H26"/>
    <mergeCell ref="L25:L26"/>
    <mergeCell ref="I21:J21"/>
    <mergeCell ref="K21:K22"/>
    <mergeCell ref="H47:H48"/>
    <mergeCell ref="L47:L48"/>
    <mergeCell ref="H29:H30"/>
    <mergeCell ref="L29:L30"/>
    <mergeCell ref="H31:H32"/>
    <mergeCell ref="L31:L32"/>
    <mergeCell ref="H33:H34"/>
    <mergeCell ref="L33:L34"/>
    <mergeCell ref="H37:H38"/>
    <mergeCell ref="L37:L38"/>
    <mergeCell ref="H39:H40"/>
    <mergeCell ref="L39:L40"/>
    <mergeCell ref="H35:H36"/>
    <mergeCell ref="L35:L36"/>
    <mergeCell ref="H41:H42"/>
    <mergeCell ref="L41:L42"/>
    <mergeCell ref="H43:H44"/>
    <mergeCell ref="L43:L44"/>
    <mergeCell ref="H45:H46"/>
    <mergeCell ref="L45:L46"/>
    <mergeCell ref="E54:F54"/>
    <mergeCell ref="H54:I54"/>
    <mergeCell ref="K54:L54"/>
    <mergeCell ref="E55:F55"/>
    <mergeCell ref="H49:H50"/>
    <mergeCell ref="L49:L50"/>
    <mergeCell ref="H51:H52"/>
    <mergeCell ref="L51:L52"/>
  </mergeCells>
  <phoneticPr fontId="1"/>
  <dataValidations count="1">
    <dataValidation imeMode="on" allowBlank="1" showInputMessage="1" showErrorMessage="1" sqref="A54:C55 I55:J55 L55 K54:K55 G54:H55 E54:E55 M54:M55 O3:P16 O17:O50 P17:P48" xr:uid="{00000000-0002-0000-0300-000000000000}"/>
  </dataValidations>
  <printOptions horizontalCentered="1" verticalCentered="1"/>
  <pageMargins left="0.47244094488188981" right="0.39370078740157483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1465-009A-4E8D-A7F5-07AD94C99791}">
  <sheetPr>
    <tabColor rgb="FFFFFF00"/>
    <pageSetUpPr fitToPage="1"/>
  </sheetPr>
  <dimension ref="A1:AJ81"/>
  <sheetViews>
    <sheetView tabSelected="1" view="pageBreakPreview" zoomScale="89" zoomScaleNormal="100" zoomScaleSheetLayoutView="89" workbookViewId="0">
      <selection activeCell="F6" sqref="F6:H6"/>
    </sheetView>
  </sheetViews>
  <sheetFormatPr defaultRowHeight="13.5" x14ac:dyDescent="0.15"/>
  <cols>
    <col min="6" max="6" width="10.875" customWidth="1"/>
  </cols>
  <sheetData>
    <row r="1" spans="1:36" ht="40.5" customHeight="1" thickBot="1" x14ac:dyDescent="0.2">
      <c r="C1" s="203" t="s">
        <v>113</v>
      </c>
      <c r="D1" s="203"/>
      <c r="E1" s="203"/>
      <c r="F1" s="203"/>
      <c r="G1" s="203"/>
      <c r="H1" s="204"/>
      <c r="I1" s="73" t="s">
        <v>103</v>
      </c>
      <c r="J1" s="74"/>
    </row>
    <row r="2" spans="1:36" ht="32.25" customHeight="1" thickBot="1" x14ac:dyDescent="0.2">
      <c r="A2" s="205" t="s">
        <v>264</v>
      </c>
      <c r="B2" s="206"/>
      <c r="C2" s="206"/>
      <c r="D2" s="206"/>
      <c r="E2" s="206"/>
      <c r="F2" s="207"/>
      <c r="G2" s="208"/>
      <c r="H2" s="208"/>
      <c r="I2" s="208"/>
      <c r="J2" s="208"/>
      <c r="N2" s="209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1"/>
      <c r="AG2" s="75"/>
      <c r="AH2" s="76"/>
      <c r="AI2" s="1"/>
      <c r="AJ2" s="1"/>
    </row>
    <row r="3" spans="1:36" ht="6.75" customHeight="1" thickBot="1" x14ac:dyDescent="0.2">
      <c r="A3" s="77"/>
      <c r="B3" s="77"/>
      <c r="C3" s="77"/>
      <c r="D3" s="77"/>
      <c r="E3" s="77"/>
      <c r="F3" s="77"/>
      <c r="G3" s="77"/>
      <c r="H3" s="77"/>
      <c r="I3" s="77"/>
      <c r="N3" s="212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4"/>
      <c r="AG3" s="75"/>
      <c r="AH3" s="182" t="s">
        <v>103</v>
      </c>
      <c r="AI3" s="183"/>
      <c r="AJ3" s="184"/>
    </row>
    <row r="4" spans="1:36" s="79" customFormat="1" ht="32.25" customHeight="1" x14ac:dyDescent="0.15">
      <c r="A4" s="78"/>
      <c r="B4" s="78"/>
      <c r="C4" s="78"/>
      <c r="D4" s="185" t="s">
        <v>114</v>
      </c>
      <c r="E4" s="186"/>
      <c r="F4" s="187"/>
      <c r="G4" s="118"/>
      <c r="H4" s="118"/>
      <c r="I4" s="119"/>
      <c r="N4" s="212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4"/>
      <c r="AG4" s="75"/>
      <c r="AH4" s="76"/>
      <c r="AI4" s="1"/>
      <c r="AJ4" s="1"/>
    </row>
    <row r="5" spans="1:36" s="79" customFormat="1" ht="32.25" customHeight="1" thickBot="1" x14ac:dyDescent="0.2">
      <c r="A5" s="78"/>
      <c r="B5" s="78"/>
      <c r="C5" s="78"/>
      <c r="D5" s="188" t="s">
        <v>115</v>
      </c>
      <c r="E5" s="189"/>
      <c r="F5" s="190"/>
      <c r="G5" s="191"/>
      <c r="H5" s="191"/>
      <c r="I5" s="80" t="s">
        <v>7</v>
      </c>
      <c r="N5" s="215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7"/>
      <c r="AG5" s="75"/>
      <c r="AH5" s="76" t="s">
        <v>116</v>
      </c>
      <c r="AI5" s="81" t="s">
        <v>27</v>
      </c>
      <c r="AJ5" s="1"/>
    </row>
    <row r="6" spans="1:36" s="79" customFormat="1" ht="32.25" customHeight="1" thickBot="1" x14ac:dyDescent="0.2">
      <c r="A6" s="78"/>
      <c r="B6" s="78"/>
      <c r="C6" s="78"/>
      <c r="D6" s="218" t="s">
        <v>117</v>
      </c>
      <c r="E6" s="219"/>
      <c r="F6" s="220"/>
      <c r="G6" s="221"/>
      <c r="H6" s="221"/>
      <c r="I6" s="82" t="s">
        <v>7</v>
      </c>
      <c r="N6" s="212" t="s">
        <v>118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4"/>
      <c r="AG6" s="75"/>
      <c r="AH6" s="76" t="s">
        <v>119</v>
      </c>
      <c r="AI6" s="81" t="s">
        <v>120</v>
      </c>
      <c r="AJ6" s="1"/>
    </row>
    <row r="7" spans="1:36" ht="9.75" customHeight="1" x14ac:dyDescent="0.15">
      <c r="A7" s="77"/>
      <c r="B7" s="77"/>
      <c r="C7" s="77"/>
      <c r="D7" s="77"/>
      <c r="E7" s="77"/>
      <c r="F7" s="77"/>
      <c r="G7" s="77"/>
      <c r="H7" s="77"/>
      <c r="I7" s="83"/>
      <c r="N7" s="212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4"/>
      <c r="AG7" s="75"/>
      <c r="AH7" s="76" t="s">
        <v>121</v>
      </c>
      <c r="AI7" s="81" t="s">
        <v>122</v>
      </c>
      <c r="AJ7" s="1"/>
    </row>
    <row r="8" spans="1:36" ht="66" customHeight="1" thickBot="1" x14ac:dyDescent="0.2">
      <c r="B8" s="222" t="s">
        <v>266</v>
      </c>
      <c r="C8" s="222"/>
      <c r="D8" s="222"/>
      <c r="E8" s="222"/>
      <c r="F8" s="222"/>
      <c r="G8" s="222"/>
      <c r="H8" s="222"/>
      <c r="I8" s="222"/>
      <c r="J8" s="84"/>
      <c r="N8" s="215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7"/>
      <c r="AG8" s="1"/>
      <c r="AH8" s="76" t="s">
        <v>123</v>
      </c>
      <c r="AI8" s="81" t="s">
        <v>124</v>
      </c>
      <c r="AJ8" s="1"/>
    </row>
    <row r="9" spans="1:36" ht="3" customHeight="1" x14ac:dyDescent="0.15">
      <c r="A9" s="78"/>
      <c r="B9" s="78"/>
      <c r="C9" s="78"/>
      <c r="D9" s="78"/>
      <c r="E9" s="78"/>
      <c r="G9" s="77"/>
      <c r="H9" s="77"/>
      <c r="I9" s="77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1"/>
      <c r="AH9" s="76" t="s">
        <v>125</v>
      </c>
      <c r="AI9" s="81" t="s">
        <v>126</v>
      </c>
      <c r="AJ9" s="1"/>
    </row>
    <row r="10" spans="1:36" ht="32.25" customHeight="1" thickBot="1" x14ac:dyDescent="0.3">
      <c r="A10" s="78"/>
      <c r="B10" s="223" t="s">
        <v>127</v>
      </c>
      <c r="C10" s="224"/>
      <c r="D10" s="224"/>
      <c r="E10" s="224"/>
      <c r="F10" s="224"/>
      <c r="G10" s="224"/>
      <c r="H10" s="224"/>
      <c r="I10" s="22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1"/>
      <c r="AH10" s="76" t="s">
        <v>128</v>
      </c>
      <c r="AI10" s="81" t="s">
        <v>129</v>
      </c>
      <c r="AJ10" s="1"/>
    </row>
    <row r="11" spans="1:36" ht="19.5" customHeight="1" x14ac:dyDescent="0.15">
      <c r="B11" s="228" t="s">
        <v>130</v>
      </c>
      <c r="C11" s="230" t="s">
        <v>131</v>
      </c>
      <c r="D11" s="230"/>
      <c r="E11" s="231"/>
      <c r="F11" s="233"/>
      <c r="G11" s="233"/>
      <c r="H11" s="233"/>
      <c r="I11" s="234"/>
      <c r="N11" s="192" t="s">
        <v>132</v>
      </c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4"/>
      <c r="AF11" s="75"/>
      <c r="AG11" s="1"/>
      <c r="AH11" s="76" t="s">
        <v>133</v>
      </c>
      <c r="AI11" s="81" t="s">
        <v>134</v>
      </c>
      <c r="AJ11" s="1"/>
    </row>
    <row r="12" spans="1:36" ht="36.75" customHeight="1" thickBot="1" x14ac:dyDescent="0.2">
      <c r="B12" s="229"/>
      <c r="C12" s="201" t="s">
        <v>135</v>
      </c>
      <c r="D12" s="202"/>
      <c r="E12" s="225"/>
      <c r="F12" s="226"/>
      <c r="G12" s="226"/>
      <c r="H12" s="226"/>
      <c r="I12" s="227"/>
      <c r="N12" s="195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7"/>
      <c r="AF12" s="75"/>
      <c r="AG12" s="1"/>
      <c r="AH12" s="76" t="s">
        <v>136</v>
      </c>
      <c r="AI12" s="81" t="s">
        <v>137</v>
      </c>
      <c r="AJ12" s="1"/>
    </row>
    <row r="13" spans="1:36" ht="19.5" customHeight="1" x14ac:dyDescent="0.15">
      <c r="B13" s="228" t="s">
        <v>138</v>
      </c>
      <c r="C13" s="230" t="s">
        <v>131</v>
      </c>
      <c r="D13" s="230"/>
      <c r="E13" s="231"/>
      <c r="F13" s="232"/>
      <c r="G13" s="232"/>
      <c r="H13" s="232"/>
      <c r="I13" s="175"/>
      <c r="N13" s="195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7"/>
      <c r="AF13" s="75"/>
      <c r="AG13" s="1"/>
      <c r="AH13" s="76" t="s">
        <v>139</v>
      </c>
      <c r="AI13" s="81" t="s">
        <v>140</v>
      </c>
      <c r="AJ13" s="1"/>
    </row>
    <row r="14" spans="1:36" ht="36.75" customHeight="1" thickBot="1" x14ac:dyDescent="0.2">
      <c r="B14" s="229"/>
      <c r="C14" s="201" t="s">
        <v>135</v>
      </c>
      <c r="D14" s="202"/>
      <c r="E14" s="225"/>
      <c r="F14" s="226"/>
      <c r="G14" s="226"/>
      <c r="H14" s="226"/>
      <c r="I14" s="227"/>
      <c r="N14" s="195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7"/>
      <c r="AF14" s="75"/>
      <c r="AG14" s="1"/>
      <c r="AH14" s="76" t="s">
        <v>141</v>
      </c>
      <c r="AI14" s="81" t="s">
        <v>142</v>
      </c>
      <c r="AJ14" s="1"/>
    </row>
    <row r="15" spans="1:36" ht="13.5" customHeight="1" x14ac:dyDescent="0.15">
      <c r="A15" s="77"/>
      <c r="B15" s="77"/>
      <c r="C15" s="77"/>
      <c r="D15" s="77"/>
      <c r="E15" s="77"/>
      <c r="F15" s="77"/>
      <c r="G15" s="77"/>
      <c r="H15" s="77"/>
      <c r="I15" s="77"/>
      <c r="N15" s="195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7"/>
      <c r="AF15" s="75"/>
      <c r="AG15" s="1"/>
      <c r="AH15" s="76" t="s">
        <v>143</v>
      </c>
      <c r="AI15" s="81" t="s">
        <v>144</v>
      </c>
      <c r="AJ15" s="1"/>
    </row>
    <row r="16" spans="1:36" ht="33.75" customHeight="1" thickBot="1" x14ac:dyDescent="0.3">
      <c r="A16" s="78"/>
      <c r="B16" s="223" t="s">
        <v>145</v>
      </c>
      <c r="C16" s="235"/>
      <c r="D16" s="235"/>
      <c r="E16" s="235"/>
      <c r="F16" s="235"/>
      <c r="G16" s="235"/>
      <c r="H16" s="235"/>
      <c r="I16" s="235"/>
      <c r="N16" s="195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7"/>
      <c r="AF16" s="75"/>
      <c r="AG16" s="1"/>
      <c r="AH16" s="76" t="s">
        <v>146</v>
      </c>
      <c r="AI16" s="81" t="s">
        <v>37</v>
      </c>
      <c r="AJ16" s="1"/>
    </row>
    <row r="17" spans="1:36" ht="21.75" customHeight="1" x14ac:dyDescent="0.15">
      <c r="B17" s="236" t="s">
        <v>130</v>
      </c>
      <c r="C17" s="230" t="s">
        <v>131</v>
      </c>
      <c r="D17" s="230"/>
      <c r="E17" s="231"/>
      <c r="F17" s="233"/>
      <c r="G17" s="233"/>
      <c r="H17" s="233"/>
      <c r="I17" s="234"/>
      <c r="N17" s="195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7"/>
      <c r="AF17" s="1"/>
      <c r="AG17" s="1"/>
      <c r="AH17" s="76" t="s">
        <v>147</v>
      </c>
      <c r="AI17" s="81" t="s">
        <v>38</v>
      </c>
      <c r="AJ17" s="1"/>
    </row>
    <row r="18" spans="1:36" ht="34.5" customHeight="1" x14ac:dyDescent="0.15">
      <c r="B18" s="237"/>
      <c r="C18" s="239" t="s">
        <v>135</v>
      </c>
      <c r="D18" s="240"/>
      <c r="E18" s="241"/>
      <c r="F18" s="242"/>
      <c r="G18" s="242"/>
      <c r="H18" s="242"/>
      <c r="I18" s="243"/>
      <c r="N18" s="195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7"/>
      <c r="AF18" s="1"/>
      <c r="AG18" s="1"/>
      <c r="AH18" s="76" t="s">
        <v>148</v>
      </c>
      <c r="AI18" s="81" t="s">
        <v>149</v>
      </c>
      <c r="AJ18" s="1"/>
    </row>
    <row r="19" spans="1:36" ht="21.75" customHeight="1" x14ac:dyDescent="0.15">
      <c r="B19" s="237"/>
      <c r="C19" s="244" t="s">
        <v>131</v>
      </c>
      <c r="D19" s="244"/>
      <c r="E19" s="245"/>
      <c r="F19" s="246"/>
      <c r="G19" s="246"/>
      <c r="H19" s="246"/>
      <c r="I19" s="247"/>
      <c r="N19" s="195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7"/>
      <c r="AF19" s="1"/>
      <c r="AG19" s="1"/>
      <c r="AH19" s="76" t="s">
        <v>150</v>
      </c>
      <c r="AI19" s="81" t="s">
        <v>151</v>
      </c>
      <c r="AJ19" s="1"/>
    </row>
    <row r="20" spans="1:36" ht="36" customHeight="1" thickBot="1" x14ac:dyDescent="0.2">
      <c r="B20" s="238"/>
      <c r="C20" s="201" t="s">
        <v>135</v>
      </c>
      <c r="D20" s="202"/>
      <c r="E20" s="225"/>
      <c r="F20" s="248"/>
      <c r="G20" s="248"/>
      <c r="H20" s="248"/>
      <c r="I20" s="249"/>
      <c r="N20" s="195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7"/>
      <c r="AF20" s="1"/>
      <c r="AG20" s="1"/>
      <c r="AH20" s="76" t="s">
        <v>152</v>
      </c>
      <c r="AI20" s="81" t="s">
        <v>153</v>
      </c>
      <c r="AJ20" s="1"/>
    </row>
    <row r="21" spans="1:36" ht="21.75" customHeight="1" x14ac:dyDescent="0.15">
      <c r="B21" s="228" t="s">
        <v>138</v>
      </c>
      <c r="C21" s="230" t="s">
        <v>131</v>
      </c>
      <c r="D21" s="230"/>
      <c r="E21" s="231"/>
      <c r="F21" s="233"/>
      <c r="G21" s="233"/>
      <c r="H21" s="233"/>
      <c r="I21" s="234"/>
      <c r="N21" s="195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7"/>
      <c r="AF21" s="1"/>
      <c r="AG21" s="1"/>
      <c r="AH21" s="76" t="s">
        <v>154</v>
      </c>
      <c r="AI21" s="81" t="s">
        <v>155</v>
      </c>
      <c r="AJ21" s="1"/>
    </row>
    <row r="22" spans="1:36" ht="36" customHeight="1" x14ac:dyDescent="0.15">
      <c r="B22" s="250"/>
      <c r="C22" s="239" t="s">
        <v>135</v>
      </c>
      <c r="D22" s="240"/>
      <c r="E22" s="241"/>
      <c r="F22" s="242"/>
      <c r="G22" s="242"/>
      <c r="H22" s="242"/>
      <c r="I22" s="243"/>
      <c r="N22" s="195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7"/>
      <c r="AF22" s="1"/>
      <c r="AG22" s="1"/>
      <c r="AH22" s="76" t="s">
        <v>156</v>
      </c>
      <c r="AI22" s="81" t="s">
        <v>43</v>
      </c>
      <c r="AJ22" s="1"/>
    </row>
    <row r="23" spans="1:36" ht="21.75" customHeight="1" thickBot="1" x14ac:dyDescent="0.2">
      <c r="B23" s="250"/>
      <c r="C23" s="244" t="s">
        <v>131</v>
      </c>
      <c r="D23" s="244"/>
      <c r="E23" s="245"/>
      <c r="F23" s="246"/>
      <c r="G23" s="246"/>
      <c r="H23" s="246"/>
      <c r="I23" s="247"/>
      <c r="N23" s="198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200"/>
      <c r="AF23" s="1"/>
      <c r="AG23" s="1"/>
      <c r="AH23" s="76" t="s">
        <v>157</v>
      </c>
      <c r="AI23" s="81" t="s">
        <v>158</v>
      </c>
      <c r="AJ23" s="1"/>
    </row>
    <row r="24" spans="1:36" ht="36" customHeight="1" thickBot="1" x14ac:dyDescent="0.2">
      <c r="B24" s="229"/>
      <c r="C24" s="201" t="s">
        <v>135</v>
      </c>
      <c r="D24" s="202"/>
      <c r="E24" s="225"/>
      <c r="F24" s="248"/>
      <c r="G24" s="248"/>
      <c r="H24" s="248"/>
      <c r="I24" s="24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6" t="s">
        <v>159</v>
      </c>
      <c r="AI24" s="81" t="s">
        <v>160</v>
      </c>
      <c r="AJ24" s="1"/>
    </row>
    <row r="25" spans="1:36" ht="7.5" customHeight="1" x14ac:dyDescent="0.15">
      <c r="A25" s="77"/>
      <c r="B25" s="77"/>
      <c r="C25" s="77"/>
      <c r="D25" s="77"/>
      <c r="E25" s="77"/>
      <c r="F25" s="77"/>
      <c r="G25" s="77"/>
      <c r="H25" s="77"/>
      <c r="I25" s="7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76" t="s">
        <v>161</v>
      </c>
      <c r="AI25" s="81" t="s">
        <v>46</v>
      </c>
      <c r="AJ25" s="1"/>
    </row>
    <row r="26" spans="1:36" ht="32.25" customHeight="1" thickBot="1" x14ac:dyDescent="0.3">
      <c r="A26" s="77"/>
      <c r="B26" s="223" t="s">
        <v>162</v>
      </c>
      <c r="C26" s="223"/>
      <c r="D26" s="223"/>
      <c r="E26" s="223"/>
      <c r="F26" s="223"/>
      <c r="G26" s="223"/>
      <c r="H26" s="223"/>
      <c r="I26" s="22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76" t="s">
        <v>163</v>
      </c>
      <c r="AI26" s="81" t="s">
        <v>164</v>
      </c>
      <c r="AJ26" s="1"/>
    </row>
    <row r="27" spans="1:36" ht="21.75" customHeight="1" x14ac:dyDescent="0.15">
      <c r="A27" s="78"/>
      <c r="B27" s="236" t="s">
        <v>130</v>
      </c>
      <c r="C27" s="230" t="s">
        <v>131</v>
      </c>
      <c r="D27" s="230"/>
      <c r="E27" s="231"/>
      <c r="F27" s="233"/>
      <c r="G27" s="233"/>
      <c r="H27" s="233"/>
      <c r="I27" s="23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76" t="s">
        <v>165</v>
      </c>
      <c r="AI27" s="81" t="s">
        <v>166</v>
      </c>
      <c r="AJ27" s="1"/>
    </row>
    <row r="28" spans="1:36" ht="35.1" customHeight="1" x14ac:dyDescent="0.15">
      <c r="B28" s="237"/>
      <c r="C28" s="239" t="s">
        <v>135</v>
      </c>
      <c r="D28" s="240"/>
      <c r="E28" s="241"/>
      <c r="F28" s="242"/>
      <c r="G28" s="242"/>
      <c r="H28" s="242"/>
      <c r="I28" s="24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76" t="s">
        <v>167</v>
      </c>
      <c r="AI28" s="81" t="s">
        <v>168</v>
      </c>
      <c r="AJ28" s="1"/>
    </row>
    <row r="29" spans="1:36" ht="21.75" customHeight="1" x14ac:dyDescent="0.15">
      <c r="B29" s="237"/>
      <c r="C29" s="244" t="s">
        <v>131</v>
      </c>
      <c r="D29" s="244"/>
      <c r="E29" s="245"/>
      <c r="F29" s="246"/>
      <c r="G29" s="246"/>
      <c r="H29" s="246"/>
      <c r="I29" s="24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76" t="s">
        <v>169</v>
      </c>
      <c r="AI29" s="81" t="s">
        <v>170</v>
      </c>
      <c r="AJ29" s="1"/>
    </row>
    <row r="30" spans="1:36" ht="35.1" customHeight="1" thickBot="1" x14ac:dyDescent="0.2">
      <c r="B30" s="238"/>
      <c r="C30" s="201" t="s">
        <v>135</v>
      </c>
      <c r="D30" s="202"/>
      <c r="E30" s="225"/>
      <c r="F30" s="248"/>
      <c r="G30" s="248"/>
      <c r="H30" s="248"/>
      <c r="I30" s="24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76" t="s">
        <v>171</v>
      </c>
      <c r="AI30" s="81" t="s">
        <v>172</v>
      </c>
      <c r="AJ30" s="1"/>
    </row>
    <row r="31" spans="1:36" ht="22.5" x14ac:dyDescent="0.15">
      <c r="B31" s="228" t="s">
        <v>138</v>
      </c>
      <c r="C31" s="230" t="s">
        <v>131</v>
      </c>
      <c r="D31" s="230"/>
      <c r="E31" s="231"/>
      <c r="F31" s="233"/>
      <c r="G31" s="233"/>
      <c r="H31" s="233"/>
      <c r="I31" s="23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76" t="s">
        <v>173</v>
      </c>
      <c r="AI31" s="81" t="s">
        <v>174</v>
      </c>
      <c r="AJ31" s="1"/>
    </row>
    <row r="32" spans="1:36" ht="35.1" customHeight="1" x14ac:dyDescent="0.15">
      <c r="A32" s="77"/>
      <c r="B32" s="250"/>
      <c r="C32" s="239" t="s">
        <v>135</v>
      </c>
      <c r="D32" s="240"/>
      <c r="E32" s="241"/>
      <c r="F32" s="242"/>
      <c r="G32" s="242"/>
      <c r="H32" s="242"/>
      <c r="I32" s="24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76" t="s">
        <v>175</v>
      </c>
      <c r="AI32" s="81" t="s">
        <v>176</v>
      </c>
      <c r="AJ32" s="1"/>
    </row>
    <row r="33" spans="1:36" ht="22.5" x14ac:dyDescent="0.15">
      <c r="A33" s="78"/>
      <c r="B33" s="250"/>
      <c r="C33" s="244" t="s">
        <v>131</v>
      </c>
      <c r="D33" s="244"/>
      <c r="E33" s="245"/>
      <c r="F33" s="246"/>
      <c r="G33" s="246"/>
      <c r="H33" s="246"/>
      <c r="I33" s="24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76" t="s">
        <v>177</v>
      </c>
      <c r="AI33" s="81" t="s">
        <v>178</v>
      </c>
      <c r="AJ33" s="1"/>
    </row>
    <row r="34" spans="1:36" ht="35.1" customHeight="1" thickBot="1" x14ac:dyDescent="0.2">
      <c r="A34" s="77"/>
      <c r="B34" s="229"/>
      <c r="C34" s="201" t="s">
        <v>135</v>
      </c>
      <c r="D34" s="202"/>
      <c r="E34" s="225"/>
      <c r="F34" s="248"/>
      <c r="G34" s="248"/>
      <c r="H34" s="248"/>
      <c r="I34" s="24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76" t="s">
        <v>179</v>
      </c>
      <c r="AI34" s="81" t="s">
        <v>55</v>
      </c>
      <c r="AJ34" s="1"/>
    </row>
    <row r="35" spans="1:36" ht="22.5" x14ac:dyDescent="0.1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76" t="s">
        <v>180</v>
      </c>
      <c r="AI35" s="81" t="s">
        <v>181</v>
      </c>
      <c r="AJ35" s="1"/>
    </row>
    <row r="36" spans="1:36" ht="22.5" x14ac:dyDescent="0.15">
      <c r="B36" s="206" t="s">
        <v>182</v>
      </c>
      <c r="C36" s="206"/>
      <c r="D36" s="206"/>
      <c r="E36" s="206"/>
      <c r="F36" s="206"/>
      <c r="G36" s="206"/>
      <c r="H36" s="206"/>
      <c r="I36" s="20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76" t="s">
        <v>183</v>
      </c>
      <c r="AI36" s="81" t="s">
        <v>184</v>
      </c>
      <c r="AJ36" s="1"/>
    </row>
    <row r="37" spans="1:36" ht="22.5" x14ac:dyDescent="0.15">
      <c r="B37" s="206"/>
      <c r="C37" s="206"/>
      <c r="D37" s="206"/>
      <c r="E37" s="206"/>
      <c r="F37" s="206"/>
      <c r="G37" s="206"/>
      <c r="H37" s="206"/>
      <c r="I37" s="20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76" t="s">
        <v>185</v>
      </c>
      <c r="AI37" s="81" t="s">
        <v>186</v>
      </c>
      <c r="AJ37" s="1"/>
    </row>
    <row r="38" spans="1:36" ht="22.5" x14ac:dyDescent="0.1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76" t="s">
        <v>187</v>
      </c>
      <c r="AI38" s="81" t="s">
        <v>59</v>
      </c>
      <c r="AJ38" s="1"/>
    </row>
    <row r="39" spans="1:36" ht="22.5" x14ac:dyDescent="0.1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76" t="s">
        <v>188</v>
      </c>
      <c r="AI39" s="81" t="s">
        <v>189</v>
      </c>
      <c r="AJ39" s="1"/>
    </row>
    <row r="40" spans="1:36" ht="22.5" x14ac:dyDescent="0.1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76" t="s">
        <v>190</v>
      </c>
      <c r="AI40" s="81" t="s">
        <v>191</v>
      </c>
      <c r="AJ40" s="1"/>
    </row>
    <row r="41" spans="1:36" ht="22.5" x14ac:dyDescent="0.1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76" t="s">
        <v>192</v>
      </c>
      <c r="AI41" s="81" t="s">
        <v>62</v>
      </c>
      <c r="AJ41" s="1"/>
    </row>
    <row r="42" spans="1:36" ht="22.5" x14ac:dyDescent="0.1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76" t="s">
        <v>193</v>
      </c>
      <c r="AI42" s="81" t="s">
        <v>194</v>
      </c>
      <c r="AJ42" s="1"/>
    </row>
    <row r="43" spans="1:36" ht="22.5" x14ac:dyDescent="0.1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76" t="s">
        <v>195</v>
      </c>
      <c r="AI43" s="81" t="s">
        <v>196</v>
      </c>
      <c r="AJ43" s="1"/>
    </row>
    <row r="44" spans="1:36" ht="22.5" x14ac:dyDescent="0.1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76" t="s">
        <v>197</v>
      </c>
      <c r="AI44" s="81" t="s">
        <v>198</v>
      </c>
      <c r="AJ44" s="1"/>
    </row>
    <row r="45" spans="1:36" ht="22.5" x14ac:dyDescent="0.1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76" t="s">
        <v>199</v>
      </c>
      <c r="AI45" s="81" t="s">
        <v>200</v>
      </c>
      <c r="AJ45" s="1"/>
    </row>
    <row r="46" spans="1:36" ht="22.5" x14ac:dyDescent="0.1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76" t="s">
        <v>201</v>
      </c>
      <c r="AI46" s="81" t="s">
        <v>202</v>
      </c>
      <c r="AJ46" s="1"/>
    </row>
    <row r="47" spans="1:36" ht="22.5" x14ac:dyDescent="0.1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76" t="s">
        <v>203</v>
      </c>
      <c r="AI47" s="81" t="s">
        <v>204</v>
      </c>
      <c r="AJ47" s="1"/>
    </row>
    <row r="48" spans="1:36" ht="22.5" x14ac:dyDescent="0.1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76" t="s">
        <v>205</v>
      </c>
      <c r="AI48" s="81" t="s">
        <v>206</v>
      </c>
      <c r="AJ48" s="1"/>
    </row>
    <row r="49" spans="14:36" ht="22.5" x14ac:dyDescent="0.1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76" t="s">
        <v>207</v>
      </c>
      <c r="AI49" s="81" t="s">
        <v>74</v>
      </c>
      <c r="AJ49" s="1"/>
    </row>
    <row r="50" spans="14:36" ht="22.5" x14ac:dyDescent="0.1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76" t="s">
        <v>208</v>
      </c>
      <c r="AI50" s="81" t="s">
        <v>209</v>
      </c>
      <c r="AJ50" s="1"/>
    </row>
    <row r="51" spans="14:36" ht="22.5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76" t="s">
        <v>210</v>
      </c>
      <c r="AI51" s="81" t="s">
        <v>211</v>
      </c>
      <c r="AJ51" s="1"/>
    </row>
    <row r="52" spans="14:36" ht="22.5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76" t="s">
        <v>212</v>
      </c>
      <c r="AI52" s="81" t="s">
        <v>213</v>
      </c>
      <c r="AJ52" s="1"/>
    </row>
    <row r="53" spans="14:36" ht="22.5" x14ac:dyDescent="0.1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76" t="s">
        <v>214</v>
      </c>
      <c r="AI53" s="81" t="s">
        <v>215</v>
      </c>
      <c r="AJ53" s="1"/>
    </row>
    <row r="54" spans="14:36" ht="22.5" x14ac:dyDescent="0.1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76" t="s">
        <v>216</v>
      </c>
      <c r="AI54" s="81" t="s">
        <v>217</v>
      </c>
      <c r="AJ54" s="1"/>
    </row>
    <row r="55" spans="14:36" ht="22.5" x14ac:dyDescent="0.15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76" t="s">
        <v>218</v>
      </c>
      <c r="AI55" s="81" t="s">
        <v>219</v>
      </c>
      <c r="AJ55" s="1"/>
    </row>
    <row r="56" spans="14:36" ht="22.5" x14ac:dyDescent="0.1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76" t="s">
        <v>220</v>
      </c>
      <c r="AI56" s="81" t="s">
        <v>221</v>
      </c>
      <c r="AJ56" s="1"/>
    </row>
    <row r="57" spans="14:36" ht="22.5" x14ac:dyDescent="0.1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76" t="s">
        <v>222</v>
      </c>
      <c r="AI57" s="81" t="s">
        <v>82</v>
      </c>
      <c r="AJ57" s="1"/>
    </row>
    <row r="58" spans="14:36" ht="22.5" x14ac:dyDescent="0.1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76" t="s">
        <v>223</v>
      </c>
      <c r="AI58" s="81" t="s">
        <v>224</v>
      </c>
      <c r="AJ58" s="1"/>
    </row>
    <row r="59" spans="14:36" ht="22.5" x14ac:dyDescent="0.1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76" t="s">
        <v>225</v>
      </c>
      <c r="AI59" s="81" t="s">
        <v>84</v>
      </c>
      <c r="AJ59" s="1"/>
    </row>
    <row r="60" spans="14:36" ht="22.5" x14ac:dyDescent="0.1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76" t="s">
        <v>226</v>
      </c>
      <c r="AI60" s="81" t="s">
        <v>85</v>
      </c>
      <c r="AJ60" s="1"/>
    </row>
    <row r="61" spans="14:36" ht="22.5" x14ac:dyDescent="0.1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76" t="s">
        <v>227</v>
      </c>
      <c r="AI61" s="81" t="s">
        <v>228</v>
      </c>
      <c r="AJ61" s="1"/>
    </row>
    <row r="62" spans="14:36" ht="22.5" x14ac:dyDescent="0.1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76" t="s">
        <v>229</v>
      </c>
      <c r="AI62" s="81" t="s">
        <v>87</v>
      </c>
      <c r="AJ62" s="1"/>
    </row>
    <row r="63" spans="14:36" ht="22.5" x14ac:dyDescent="0.1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76" t="s">
        <v>230</v>
      </c>
      <c r="AI63" s="81" t="s">
        <v>231</v>
      </c>
      <c r="AJ63" s="1"/>
    </row>
    <row r="64" spans="14:36" ht="22.5" x14ac:dyDescent="0.1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76" t="s">
        <v>232</v>
      </c>
      <c r="AI64" s="81" t="s">
        <v>233</v>
      </c>
      <c r="AJ64" s="1"/>
    </row>
    <row r="65" spans="14:36" ht="22.5" x14ac:dyDescent="0.1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76" t="s">
        <v>234</v>
      </c>
      <c r="AI65" s="81" t="s">
        <v>235</v>
      </c>
      <c r="AJ65" s="1"/>
    </row>
    <row r="66" spans="14:36" ht="22.5" x14ac:dyDescent="0.1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76" t="s">
        <v>236</v>
      </c>
      <c r="AI66" s="81" t="s">
        <v>237</v>
      </c>
      <c r="AJ66" s="1"/>
    </row>
    <row r="67" spans="14:36" ht="22.5" x14ac:dyDescent="0.1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76" t="s">
        <v>238</v>
      </c>
      <c r="AI67" s="81" t="s">
        <v>239</v>
      </c>
      <c r="AJ67" s="1"/>
    </row>
    <row r="68" spans="14:36" ht="22.5" x14ac:dyDescent="0.1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76" t="s">
        <v>240</v>
      </c>
      <c r="AI68" s="81" t="s">
        <v>241</v>
      </c>
      <c r="AJ68" s="1"/>
    </row>
    <row r="69" spans="14:36" ht="22.5" x14ac:dyDescent="0.1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76" t="s">
        <v>242</v>
      </c>
      <c r="AI69" s="81" t="s">
        <v>243</v>
      </c>
      <c r="AJ69" s="1"/>
    </row>
    <row r="70" spans="14:36" ht="22.5" x14ac:dyDescent="0.15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76" t="s">
        <v>244</v>
      </c>
      <c r="AI70" s="81" t="s">
        <v>245</v>
      </c>
      <c r="AJ70" s="1"/>
    </row>
    <row r="71" spans="14:36" ht="22.5" x14ac:dyDescent="0.15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76" t="s">
        <v>246</v>
      </c>
      <c r="AI71" s="81" t="s">
        <v>247</v>
      </c>
      <c r="AJ71" s="1"/>
    </row>
    <row r="72" spans="14:36" ht="22.5" x14ac:dyDescent="0.1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76" t="s">
        <v>248</v>
      </c>
      <c r="AI72" s="81" t="s">
        <v>249</v>
      </c>
      <c r="AJ72" s="1"/>
    </row>
    <row r="73" spans="14:36" ht="22.5" x14ac:dyDescent="0.1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76" t="s">
        <v>250</v>
      </c>
      <c r="AI73" s="81" t="s">
        <v>251</v>
      </c>
      <c r="AJ73" s="1"/>
    </row>
    <row r="74" spans="14:36" ht="22.5" x14ac:dyDescent="0.1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76" t="s">
        <v>252</v>
      </c>
      <c r="AI74" s="81" t="s">
        <v>253</v>
      </c>
      <c r="AJ74" s="1"/>
    </row>
    <row r="75" spans="14:36" ht="22.5" x14ac:dyDescent="0.1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76" t="s">
        <v>254</v>
      </c>
      <c r="AI75" s="81" t="s">
        <v>255</v>
      </c>
      <c r="AJ75" s="1"/>
    </row>
    <row r="76" spans="14:36" ht="22.5" x14ac:dyDescent="0.1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76" t="s">
        <v>256</v>
      </c>
      <c r="AI76" s="81" t="s">
        <v>257</v>
      </c>
      <c r="AJ76" s="1"/>
    </row>
    <row r="77" spans="14:36" ht="22.5" x14ac:dyDescent="0.1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76" t="s">
        <v>258</v>
      </c>
      <c r="AI77" s="81" t="s">
        <v>259</v>
      </c>
      <c r="AJ77" s="1"/>
    </row>
    <row r="78" spans="14:36" ht="22.5" x14ac:dyDescent="0.1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76" t="s">
        <v>260</v>
      </c>
      <c r="AI78" s="1"/>
      <c r="AJ78" s="1"/>
    </row>
    <row r="79" spans="14:36" ht="22.5" x14ac:dyDescent="0.1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76" t="s">
        <v>261</v>
      </c>
      <c r="AI79" s="1"/>
      <c r="AJ79" s="1"/>
    </row>
    <row r="80" spans="14:36" ht="22.5" x14ac:dyDescent="0.1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76" t="s">
        <v>262</v>
      </c>
      <c r="AI80" s="1"/>
      <c r="AJ80" s="1"/>
    </row>
    <row r="81" spans="14:36" ht="22.5" x14ac:dyDescent="0.1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76" t="s">
        <v>263</v>
      </c>
      <c r="AI81" s="1"/>
      <c r="AJ81" s="1"/>
    </row>
  </sheetData>
  <mergeCells count="64">
    <mergeCell ref="B36:I37"/>
    <mergeCell ref="B31:B34"/>
    <mergeCell ref="C31:D31"/>
    <mergeCell ref="E31:I31"/>
    <mergeCell ref="C32:D32"/>
    <mergeCell ref="E32:I32"/>
    <mergeCell ref="C33:D33"/>
    <mergeCell ref="E33:I33"/>
    <mergeCell ref="C34:D34"/>
    <mergeCell ref="E34:I34"/>
    <mergeCell ref="B26:I26"/>
    <mergeCell ref="B27:B30"/>
    <mergeCell ref="C27:D27"/>
    <mergeCell ref="E27:I27"/>
    <mergeCell ref="C28:D28"/>
    <mergeCell ref="E28:I28"/>
    <mergeCell ref="C29:D29"/>
    <mergeCell ref="E29:I29"/>
    <mergeCell ref="C30:D30"/>
    <mergeCell ref="E30:I30"/>
    <mergeCell ref="B21:B24"/>
    <mergeCell ref="C21:D21"/>
    <mergeCell ref="E21:I21"/>
    <mergeCell ref="C22:D22"/>
    <mergeCell ref="E22:I22"/>
    <mergeCell ref="C23:D23"/>
    <mergeCell ref="E23:I23"/>
    <mergeCell ref="C24:D24"/>
    <mergeCell ref="E24:I24"/>
    <mergeCell ref="B17:B20"/>
    <mergeCell ref="C17:D17"/>
    <mergeCell ref="E17:I17"/>
    <mergeCell ref="C18:D18"/>
    <mergeCell ref="E18:I18"/>
    <mergeCell ref="C19:D19"/>
    <mergeCell ref="E19:I19"/>
    <mergeCell ref="C20:D20"/>
    <mergeCell ref="E20:I20"/>
    <mergeCell ref="E14:I14"/>
    <mergeCell ref="B11:B12"/>
    <mergeCell ref="C11:D11"/>
    <mergeCell ref="E11:I11"/>
    <mergeCell ref="B16:I16"/>
    <mergeCell ref="N11:AE23"/>
    <mergeCell ref="C12:D12"/>
    <mergeCell ref="C1:H1"/>
    <mergeCell ref="A2:E2"/>
    <mergeCell ref="F2:J2"/>
    <mergeCell ref="N2:AF5"/>
    <mergeCell ref="D6:E6"/>
    <mergeCell ref="F6:H6"/>
    <mergeCell ref="N6:AF8"/>
    <mergeCell ref="B8:I8"/>
    <mergeCell ref="B10:I10"/>
    <mergeCell ref="E12:I12"/>
    <mergeCell ref="B13:B14"/>
    <mergeCell ref="C13:D13"/>
    <mergeCell ref="E13:I13"/>
    <mergeCell ref="C14:D14"/>
    <mergeCell ref="AH3:AJ3"/>
    <mergeCell ref="D4:E4"/>
    <mergeCell ref="F4:I4"/>
    <mergeCell ref="D5:E5"/>
    <mergeCell ref="F5:H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係用</vt:lpstr>
      <vt:lpstr>学校番号</vt:lpstr>
      <vt:lpstr>男　子</vt:lpstr>
      <vt:lpstr>女　子</vt:lpstr>
      <vt:lpstr>外部指導者</vt:lpstr>
      <vt:lpstr>外部指導者!Print_Area</vt:lpstr>
      <vt:lpstr>'女　子'!Print_Area</vt:lpstr>
      <vt:lpstr>'男　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康夫</dc:creator>
  <cp:lastModifiedBy>Administrator</cp:lastModifiedBy>
  <cp:lastPrinted>2018-05-04T01:19:38Z</cp:lastPrinted>
  <dcterms:created xsi:type="dcterms:W3CDTF">2006-04-02T20:17:47Z</dcterms:created>
  <dcterms:modified xsi:type="dcterms:W3CDTF">2024-05-01T04:42:05Z</dcterms:modified>
</cp:coreProperties>
</file>